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110 приказ\ЗЦП\20\"/>
    </mc:Choice>
  </mc:AlternateContent>
  <bookViews>
    <workbookView xWindow="0" yWindow="0" windowWidth="21570" windowHeight="7995"/>
  </bookViews>
  <sheets>
    <sheet name="КДЛ" sheetId="7" r:id="rId1"/>
  </sheets>
  <definedNames>
    <definedName name="_xlnm._FilterDatabase" localSheetId="0" hidden="1">КДЛ!$A$7:$I$17</definedName>
    <definedName name="_xlnm.Print_Area" localSheetId="0">КДЛ!$A$1:$K$19</definedName>
  </definedNames>
  <calcPr calcId="162913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7" i="7" l="1"/>
  <c r="I9" i="7"/>
  <c r="I10" i="7"/>
  <c r="I11" i="7"/>
  <c r="I12" i="7"/>
  <c r="I13" i="7"/>
  <c r="I14" i="7"/>
  <c r="I15" i="7"/>
  <c r="I16" i="7"/>
  <c r="I8" i="7"/>
</calcChain>
</file>

<file path=xl/sharedStrings.xml><?xml version="1.0" encoding="utf-8"?>
<sst xmlns="http://schemas.openxmlformats.org/spreadsheetml/2006/main" count="61" uniqueCount="31">
  <si>
    <t xml:space="preserve">Наименование </t>
  </si>
  <si>
    <t>ИТОГО:</t>
  </si>
  <si>
    <t>УТВЕРЖДАЮ</t>
  </si>
  <si>
    <t>№ ЛОТА</t>
  </si>
  <si>
    <t>Техническое описание</t>
  </si>
  <si>
    <t>Единица измерения</t>
  </si>
  <si>
    <t>Объем закупа</t>
  </si>
  <si>
    <t>Цена за ед.изм.</t>
  </si>
  <si>
    <t>Сумма выделенная для закупа</t>
  </si>
  <si>
    <t>Сроки и условия поставки</t>
  </si>
  <si>
    <t xml:space="preserve">Место поставки </t>
  </si>
  <si>
    <t>в течении 5 календарных дней со дня получения заявки Заказчика</t>
  </si>
  <si>
    <t>Описание лекарственных средств и медицинских изделий, объем закупа, место поставки, сумма, выделенная для закупа по каждому товару</t>
  </si>
  <si>
    <t xml:space="preserve">                                                                                                                                 Кунтуган М.</t>
  </si>
  <si>
    <t>Директор КГП на ПХВ "ДГКБ №2</t>
  </si>
  <si>
    <t>________Рабандияров М.Р.</t>
  </si>
  <si>
    <t>шт.</t>
  </si>
  <si>
    <t>г. Алматы, мкр.-2, 54</t>
  </si>
  <si>
    <t>Катетр перитонеального диализа, размером 31 см</t>
  </si>
  <si>
    <t>Катетер перитонеальный Tenckhoff, педиатрический, с 2-мя манжетами, размером 31 см, в комплекте с переходной трубкой повышенной прочности для перитонеального диализа</t>
  </si>
  <si>
    <t>Катетр перитонеального диализа, размером 42  см</t>
  </si>
  <si>
    <t>Катетер перитонеальный STRAIGHT CATHETER WITH DOUBLE CUFF, педиатрический, с 2-мя манжетами, размером 42 см, в комплекте с переходной трубкой повышенной прочности для перитонеального диализа</t>
  </si>
  <si>
    <t xml:space="preserve">GN133 Биполярный кабель с разъемом для подключения инструментов, длина 4 м </t>
  </si>
  <si>
    <t xml:space="preserve">GN133 Биполярный кабель с разъемом для подключения инструментов, длина 4 м, для аппаратов Aesculap, BOWA, EMC, Lamidey, Soring, Valleylab </t>
  </si>
  <si>
    <t>Электроды заземляющие (поверхностные - 24 шт) - 3.5х5 см, длина кабеля 2 м, одиночные</t>
  </si>
  <si>
    <t>Электроды стимулирующие (электроды накожные - 24 шт) - 20х27 мм, длина кабеля 2.5 м, спаренные, для TOF</t>
  </si>
  <si>
    <t>Игла Спинокан G 22x3,5 0.7c88сс спинномозговая игла со срезом типа "Квинке"</t>
  </si>
  <si>
    <t>Микропластина прямая 8отв.-1,5</t>
  </si>
  <si>
    <t>Микропластина прямая 12отв.-1,5</t>
  </si>
  <si>
    <t>Микропластина прямая 16отв.-1,5</t>
  </si>
  <si>
    <t>Руководитель отдела гос.закупок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</si>
</sst>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.00\ _₽_-;\-* #,##0.00\ _₽_-;_-* &quot;-&quot;??\ _₽_-;_-@_-"/>
    <numFmt numFmtId="165" formatCode="#,##0.0\ _₽"/>
    <numFmt numFmtId="166" formatCode="_-* #,##0.00_р_._-;\-* #,##0.00_р_._-;_-* &quot;-&quot;??_р_._-;_-@_-"/>
    <numFmt numFmtId="167" formatCode="_-* #,##0\ _₽_-;\-* #,##0\ _₽_-;_-* &quot;-&quot;??\ _₽_-;_-@_-"/>
    <numFmt numFmtId="168" formatCode="#,##0.00\ _₽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1"/>
      <color indexed="8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6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3">
    <xf numFmtId="0" fontId="0" fillId="0" borderId="0"/>
    <xf numFmtId="164" fontId="9" fillId="0" borderId="0" applyFont="0" applyFill="0" applyBorder="0" applyAlignment="0" applyProtection="0"/>
    <xf numFmtId="0" fontId="6" fillId="0" borderId="0"/>
    <xf numFmtId="0" fontId="5" fillId="0" borderId="0"/>
    <xf numFmtId="0" fontId="12" fillId="0" borderId="0"/>
    <xf numFmtId="0" fontId="12" fillId="0" borderId="0"/>
    <xf numFmtId="0" fontId="13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12" fillId="0" borderId="0"/>
    <xf numFmtId="0" fontId="5" fillId="0" borderId="0"/>
    <xf numFmtId="0" fontId="14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1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4" fillId="0" borderId="0"/>
    <xf numFmtId="0" fontId="4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3" fillId="0" borderId="0"/>
    <xf numFmtId="0" fontId="3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</cellStyleXfs>
  <cellXfs count="98">
    <xf numFmtId="0" fontId="0" fillId="0" borderId="0" xfId="0"/>
    <xf numFmtId="0" fontId="20" fillId="0" borderId="1" xfId="0" applyFont="1" applyFill="1" applyBorder="1" applyAlignment="1">
      <alignment horizontal="center" vertical="center"/>
    </xf>
    <xf numFmtId="0" fontId="7" fillId="0" borderId="0" xfId="32" applyFont="1" applyFill="1" applyBorder="1" applyAlignment="1">
      <alignment horizontal="center" vertical="center"/>
    </xf>
    <xf numFmtId="165" fontId="18" fillId="0" borderId="0" xfId="32" applyNumberFormat="1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7" fillId="0" borderId="0" xfId="3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20" fillId="0" borderId="0" xfId="30" applyFont="1" applyFill="1" applyBorder="1" applyAlignment="1">
      <alignment horizontal="center" vertical="center"/>
    </xf>
    <xf numFmtId="0" fontId="11" fillId="0" borderId="0" xfId="30" applyFont="1" applyFill="1" applyBorder="1" applyAlignment="1">
      <alignment horizontal="left" vertical="top" wrapText="1"/>
    </xf>
    <xf numFmtId="0" fontId="19" fillId="0" borderId="0" xfId="0" applyFont="1" applyFill="1" applyBorder="1" applyAlignment="1">
      <alignment horizontal="center" vertical="center"/>
    </xf>
    <xf numFmtId="0" fontId="20" fillId="0" borderId="0" xfId="30" applyFont="1" applyFill="1" applyBorder="1" applyAlignment="1">
      <alignment horizontal="left" vertical="top" wrapText="1"/>
    </xf>
    <xf numFmtId="167" fontId="11" fillId="0" borderId="1" xfId="1" applyNumberFormat="1" applyFont="1" applyFill="1" applyBorder="1" applyAlignment="1">
      <alignment horizontal="center" vertical="center"/>
    </xf>
    <xf numFmtId="167" fontId="11" fillId="0" borderId="0" xfId="1" applyNumberFormat="1" applyFont="1" applyFill="1" applyBorder="1" applyAlignment="1">
      <alignment horizontal="center" vertical="center"/>
    </xf>
    <xf numFmtId="0" fontId="10" fillId="0" borderId="0" xfId="0" applyFont="1" applyFill="1"/>
    <xf numFmtId="0" fontId="10" fillId="0" borderId="0" xfId="0" applyFont="1" applyFill="1" applyAlignment="1">
      <alignment horizontal="center"/>
    </xf>
    <xf numFmtId="0" fontId="7" fillId="0" borderId="0" xfId="0" applyFont="1" applyFill="1"/>
    <xf numFmtId="0" fontId="19" fillId="0" borderId="0" xfId="0" applyFont="1" applyFill="1" applyBorder="1" applyAlignment="1">
      <alignment horizontal="center"/>
    </xf>
    <xf numFmtId="0" fontId="19" fillId="0" borderId="0" xfId="0" applyFont="1" applyFill="1"/>
    <xf numFmtId="0" fontId="21" fillId="0" borderId="0" xfId="0" applyFont="1" applyFill="1" applyBorder="1" applyAlignment="1">
      <alignment horizontal="center"/>
    </xf>
    <xf numFmtId="0" fontId="11" fillId="0" borderId="1" xfId="0" applyFont="1" applyFill="1" applyBorder="1" applyAlignment="1">
      <alignment vertical="center"/>
    </xf>
    <xf numFmtId="0" fontId="8" fillId="0" borderId="0" xfId="30" applyFont="1" applyFill="1" applyBorder="1" applyAlignment="1">
      <alignment horizontal="left" vertical="center"/>
    </xf>
    <xf numFmtId="0" fontId="19" fillId="0" borderId="0" xfId="0" applyFont="1" applyFill="1" applyBorder="1"/>
    <xf numFmtId="0" fontId="17" fillId="0" borderId="0" xfId="0" applyFont="1" applyFill="1" applyBorder="1"/>
    <xf numFmtId="0" fontId="8" fillId="0" borderId="0" xfId="30" applyFont="1" applyFill="1" applyBorder="1" applyAlignment="1">
      <alignment horizontal="center"/>
    </xf>
    <xf numFmtId="0" fontId="11" fillId="0" borderId="0" xfId="32" applyFont="1" applyFill="1" applyBorder="1" applyAlignment="1">
      <alignment horizontal="left" vertical="top" wrapText="1"/>
    </xf>
    <xf numFmtId="0" fontId="20" fillId="0" borderId="0" xfId="0" applyFont="1" applyFill="1" applyAlignment="1">
      <alignment vertical="top"/>
    </xf>
    <xf numFmtId="0" fontId="20" fillId="0" borderId="0" xfId="0" applyFont="1" applyFill="1" applyBorder="1" applyAlignment="1">
      <alignment horizontal="left" vertical="top" wrapText="1"/>
    </xf>
    <xf numFmtId="0" fontId="20" fillId="0" borderId="0" xfId="0" applyFont="1" applyFill="1" applyAlignment="1">
      <alignment horizontal="left" vertical="top" wrapText="1"/>
    </xf>
    <xf numFmtId="167" fontId="20" fillId="0" borderId="0" xfId="1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167" fontId="20" fillId="0" borderId="0" xfId="1" applyNumberFormat="1" applyFont="1" applyFill="1" applyAlignment="1">
      <alignment horizontal="center" vertical="center"/>
    </xf>
    <xf numFmtId="167" fontId="17" fillId="0" borderId="0" xfId="0" applyNumberFormat="1" applyFont="1" applyFill="1" applyBorder="1" applyAlignment="1">
      <alignment horizontal="center" vertical="center"/>
    </xf>
    <xf numFmtId="167" fontId="7" fillId="0" borderId="0" xfId="0" applyNumberFormat="1" applyFont="1" applyFill="1" applyAlignment="1">
      <alignment horizontal="center" vertical="center"/>
    </xf>
    <xf numFmtId="167" fontId="19" fillId="0" borderId="0" xfId="0" applyNumberFormat="1" applyFont="1" applyFill="1" applyBorder="1" applyAlignment="1">
      <alignment horizontal="center" vertical="center"/>
    </xf>
    <xf numFmtId="167" fontId="10" fillId="0" borderId="0" xfId="0" applyNumberFormat="1" applyFont="1" applyFill="1" applyBorder="1" applyAlignment="1">
      <alignment horizontal="center" vertical="center"/>
    </xf>
    <xf numFmtId="167" fontId="10" fillId="0" borderId="0" xfId="0" applyNumberFormat="1" applyFont="1" applyFill="1" applyAlignment="1">
      <alignment horizontal="center" vertical="center"/>
    </xf>
    <xf numFmtId="0" fontId="20" fillId="0" borderId="0" xfId="0" applyFont="1" applyFill="1" applyAlignment="1">
      <alignment horizontal="center"/>
    </xf>
    <xf numFmtId="0" fontId="11" fillId="0" borderId="0" xfId="32" applyFont="1" applyFill="1" applyBorder="1" applyAlignment="1">
      <alignment vertical="center" wrapText="1"/>
    </xf>
    <xf numFmtId="0" fontId="11" fillId="0" borderId="0" xfId="30" applyFont="1" applyFill="1" applyBorder="1" applyAlignment="1">
      <alignment vertical="center" wrapText="1"/>
    </xf>
    <xf numFmtId="0" fontId="20" fillId="0" borderId="0" xfId="30" applyFont="1" applyFill="1" applyBorder="1" applyAlignment="1">
      <alignment vertical="center" wrapText="1"/>
    </xf>
    <xf numFmtId="0" fontId="11" fillId="0" borderId="1" xfId="0" applyFont="1" applyFill="1" applyBorder="1" applyAlignment="1">
      <alignment vertical="center" wrapText="1"/>
    </xf>
    <xf numFmtId="0" fontId="11" fillId="0" borderId="0" xfId="30" applyFont="1" applyFill="1" applyBorder="1" applyAlignment="1">
      <alignment wrapText="1"/>
    </xf>
    <xf numFmtId="0" fontId="20" fillId="0" borderId="0" xfId="0" applyFont="1" applyFill="1" applyBorder="1" applyAlignment="1">
      <alignment vertical="center" wrapText="1"/>
    </xf>
    <xf numFmtId="0" fontId="20" fillId="0" borderId="0" xfId="0" applyFont="1" applyFill="1" applyAlignment="1">
      <alignment vertical="center" wrapText="1"/>
    </xf>
    <xf numFmtId="0" fontId="7" fillId="0" borderId="0" xfId="0" applyFont="1" applyFill="1" applyAlignment="1">
      <alignment horizontal="center" vertical="center"/>
    </xf>
    <xf numFmtId="0" fontId="11" fillId="0" borderId="2" xfId="0" applyFont="1" applyFill="1" applyBorder="1" applyAlignment="1">
      <alignment horizontal="left" vertical="top" wrapText="1"/>
    </xf>
    <xf numFmtId="0" fontId="8" fillId="0" borderId="0" xfId="30" applyFont="1" applyFill="1" applyBorder="1" applyAlignment="1">
      <alignment horizontal="center" vertical="center"/>
    </xf>
    <xf numFmtId="0" fontId="16" fillId="0" borderId="0" xfId="0" applyFont="1" applyBorder="1"/>
    <xf numFmtId="0" fontId="8" fillId="2" borderId="0" xfId="30" applyFont="1" applyFill="1" applyBorder="1" applyAlignment="1">
      <alignment horizontal="center" vertical="center"/>
    </xf>
    <xf numFmtId="0" fontId="19" fillId="2" borderId="0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20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 wrapText="1"/>
    </xf>
    <xf numFmtId="167" fontId="20" fillId="2" borderId="1" xfId="1" applyNumberFormat="1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0" borderId="1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3" fontId="15" fillId="0" borderId="1" xfId="0" applyNumberFormat="1" applyFont="1" applyBorder="1" applyAlignment="1">
      <alignment horizontal="center" vertical="center" wrapText="1"/>
    </xf>
    <xf numFmtId="0" fontId="11" fillId="0" borderId="1" xfId="30" applyFont="1" applyFill="1" applyBorder="1" applyAlignment="1">
      <alignment horizontal="center" vertical="center" wrapText="1"/>
    </xf>
    <xf numFmtId="0" fontId="11" fillId="0" borderId="2" xfId="30" applyFont="1" applyFill="1" applyBorder="1" applyAlignment="1">
      <alignment horizontal="center" vertical="center" wrapText="1"/>
    </xf>
    <xf numFmtId="0" fontId="11" fillId="2" borderId="1" xfId="30" applyFont="1" applyFill="1" applyBorder="1" applyAlignment="1">
      <alignment horizontal="center" vertical="center" wrapText="1"/>
    </xf>
    <xf numFmtId="167" fontId="11" fillId="0" borderId="1" xfId="1" applyNumberFormat="1" applyFont="1" applyFill="1" applyBorder="1" applyAlignment="1">
      <alignment horizontal="center" vertical="center" wrapText="1"/>
    </xf>
    <xf numFmtId="167" fontId="11" fillId="0" borderId="1" xfId="31" applyNumberFormat="1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167" fontId="11" fillId="0" borderId="0" xfId="1" applyNumberFormat="1" applyFont="1" applyFill="1" applyBorder="1" applyAlignment="1">
      <alignment horizontal="left" wrapText="1"/>
    </xf>
    <xf numFmtId="167" fontId="11" fillId="0" borderId="0" xfId="1" applyNumberFormat="1" applyFont="1" applyFill="1" applyBorder="1" applyAlignment="1">
      <alignment horizontal="left" vertical="center" wrapText="1"/>
    </xf>
    <xf numFmtId="0" fontId="16" fillId="0" borderId="0" xfId="0" applyFont="1" applyBorder="1" applyAlignment="1">
      <alignment horizontal="left"/>
    </xf>
    <xf numFmtId="0" fontId="20" fillId="0" borderId="1" xfId="0" applyFont="1" applyFill="1" applyBorder="1" applyAlignment="1">
      <alignment horizontal="center" vertical="center" wrapText="1"/>
    </xf>
    <xf numFmtId="167" fontId="20" fillId="0" borderId="1" xfId="1" applyNumberFormat="1" applyFont="1" applyFill="1" applyBorder="1" applyAlignment="1">
      <alignment horizontal="center" vertical="center"/>
    </xf>
    <xf numFmtId="0" fontId="20" fillId="0" borderId="1" xfId="30" applyFont="1" applyFill="1" applyBorder="1" applyAlignment="1">
      <alignment horizontal="center" vertical="center" wrapText="1"/>
    </xf>
    <xf numFmtId="0" fontId="20" fillId="0" borderId="1" xfId="30" applyFont="1" applyFill="1" applyBorder="1" applyAlignment="1">
      <alignment horizontal="center" vertical="center"/>
    </xf>
    <xf numFmtId="0" fontId="20" fillId="2" borderId="1" xfId="30" applyFont="1" applyFill="1" applyBorder="1" applyAlignment="1">
      <alignment horizontal="center" vertical="center"/>
    </xf>
    <xf numFmtId="167" fontId="20" fillId="0" borderId="1" xfId="31" applyNumberFormat="1" applyFont="1" applyFill="1" applyBorder="1" applyAlignment="1">
      <alignment horizontal="center" vertical="center" wrapText="1"/>
    </xf>
    <xf numFmtId="0" fontId="11" fillId="0" borderId="0" xfId="30" applyFont="1" applyFill="1" applyBorder="1" applyAlignment="1">
      <alignment horizontal="center" vertical="center" wrapText="1"/>
    </xf>
    <xf numFmtId="0" fontId="11" fillId="0" borderId="1" xfId="30" applyFont="1" applyFill="1" applyBorder="1" applyAlignment="1">
      <alignment horizontal="center" vertical="center"/>
    </xf>
    <xf numFmtId="167" fontId="20" fillId="0" borderId="1" xfId="1" applyNumberFormat="1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168" fontId="11" fillId="0" borderId="0" xfId="30" applyNumberFormat="1" applyFont="1" applyFill="1" applyBorder="1" applyAlignment="1">
      <alignment vertical="center" wrapText="1"/>
    </xf>
    <xf numFmtId="165" fontId="11" fillId="0" borderId="0" xfId="30" applyNumberFormat="1" applyFont="1" applyFill="1" applyBorder="1" applyAlignment="1">
      <alignment horizontal="center" vertical="center"/>
    </xf>
    <xf numFmtId="168" fontId="11" fillId="0" borderId="0" xfId="30" applyNumberFormat="1" applyFont="1" applyFill="1" applyBorder="1" applyAlignment="1">
      <alignment vertical="center"/>
    </xf>
    <xf numFmtId="0" fontId="20" fillId="2" borderId="0" xfId="0" applyFont="1" applyFill="1" applyAlignment="1">
      <alignment horizontal="center" vertical="center"/>
    </xf>
    <xf numFmtId="167" fontId="11" fillId="0" borderId="0" xfId="30" applyNumberFormat="1" applyFont="1" applyFill="1" applyBorder="1" applyAlignment="1">
      <alignment horizontal="right" vertical="center"/>
    </xf>
    <xf numFmtId="0" fontId="20" fillId="0" borderId="0" xfId="0" applyFont="1" applyFill="1"/>
    <xf numFmtId="0" fontId="11" fillId="0" borderId="0" xfId="30" applyFont="1" applyFill="1" applyBorder="1" applyAlignment="1">
      <alignment horizontal="center" vertical="center"/>
    </xf>
    <xf numFmtId="0" fontId="11" fillId="0" borderId="0" xfId="30" applyFont="1" applyFill="1" applyBorder="1" applyAlignment="1">
      <alignment horizontal="center"/>
    </xf>
    <xf numFmtId="0" fontId="11" fillId="0" borderId="0" xfId="30" applyFont="1" applyFill="1" applyBorder="1" applyAlignment="1">
      <alignment vertical="center"/>
    </xf>
    <xf numFmtId="0" fontId="11" fillId="0" borderId="0" xfId="30" applyFont="1" applyFill="1" applyBorder="1" applyAlignment="1">
      <alignment horizontal="right"/>
    </xf>
    <xf numFmtId="167" fontId="11" fillId="0" borderId="0" xfId="30" applyNumberFormat="1" applyFont="1" applyFill="1" applyBorder="1" applyAlignment="1">
      <alignment horizontal="center" vertical="center"/>
    </xf>
    <xf numFmtId="167" fontId="20" fillId="0" borderId="0" xfId="31" applyNumberFormat="1" applyFont="1" applyFill="1" applyBorder="1" applyAlignment="1">
      <alignment horizontal="center" vertical="center"/>
    </xf>
    <xf numFmtId="167" fontId="20" fillId="2" borderId="0" xfId="31" applyNumberFormat="1" applyFont="1" applyFill="1" applyBorder="1" applyAlignment="1">
      <alignment horizontal="center" vertical="center"/>
    </xf>
    <xf numFmtId="167" fontId="20" fillId="0" borderId="0" xfId="30" applyNumberFormat="1" applyFont="1" applyFill="1" applyBorder="1" applyAlignment="1">
      <alignment horizontal="center" vertical="center"/>
    </xf>
    <xf numFmtId="0" fontId="20" fillId="2" borderId="0" xfId="30" applyFont="1" applyFill="1" applyBorder="1" applyAlignment="1">
      <alignment horizontal="center" vertical="center"/>
    </xf>
    <xf numFmtId="0" fontId="11" fillId="0" borderId="0" xfId="30" applyFont="1" applyFill="1" applyBorder="1" applyAlignment="1">
      <alignment horizontal="left" vertical="center"/>
    </xf>
    <xf numFmtId="0" fontId="11" fillId="2" borderId="0" xfId="30" applyFont="1" applyFill="1" applyBorder="1" applyAlignment="1">
      <alignment horizontal="center" vertical="center"/>
    </xf>
  </cellXfs>
  <cellStyles count="33">
    <cellStyle name="Excel Built-in Normal" xfId="4"/>
    <cellStyle name="Excel Built-in Normal 1" xfId="5"/>
    <cellStyle name="Normal_SANA L 2005" xfId="6"/>
    <cellStyle name="Обычный" xfId="0" builtinId="0"/>
    <cellStyle name="Обычный 10 2" xfId="7"/>
    <cellStyle name="Обычный 12" xfId="8"/>
    <cellStyle name="Обычный 2" xfId="9"/>
    <cellStyle name="Обычный 2 3" xfId="10"/>
    <cellStyle name="Обычный 3" xfId="11"/>
    <cellStyle name="Обычный 4" xfId="12"/>
    <cellStyle name="Обычный 5" xfId="13"/>
    <cellStyle name="Обычный 6" xfId="2"/>
    <cellStyle name="Обычный 6 2" xfId="3"/>
    <cellStyle name="Обычный 6 2 2" xfId="20"/>
    <cellStyle name="Обычный 6 2 2 2" xfId="30"/>
    <cellStyle name="Обычный 6 3" xfId="19"/>
    <cellStyle name="Обычный 6 3 2" xfId="32"/>
    <cellStyle name="Обычный 6 4" xfId="24"/>
    <cellStyle name="Обычный 6 5" xfId="26"/>
    <cellStyle name="Обычный 6 6" xfId="28"/>
    <cellStyle name="Обычный 7" xfId="23"/>
    <cellStyle name="Обычный 7 2" xfId="29"/>
    <cellStyle name="Обычный 8" xfId="25"/>
    <cellStyle name="Процентный 2" xfId="14"/>
    <cellStyle name="Процентный 2 2" xfId="15"/>
    <cellStyle name="Процентный 2 2 2" xfId="22"/>
    <cellStyle name="Финансовый" xfId="1" builtinId="3"/>
    <cellStyle name="Финансовый 2" xfId="16"/>
    <cellStyle name="Финансовый 3" xfId="17"/>
    <cellStyle name="Финансовый 3 2" xfId="18"/>
    <cellStyle name="Финансовый 3 2 2" xfId="21"/>
    <cellStyle name="Финансовый 3 2 2 2" xfId="31"/>
    <cellStyle name="Финансовый 4" xfId="27"/>
  </cellStyles>
  <dxfs count="0"/>
  <tableStyles count="0" defaultTableStyle="TableStyleMedium9" defaultPivotStyle="PivotStyleLight16"/>
  <colors>
    <mruColors>
      <color rgb="FFFF5BF3"/>
      <color rgb="FFCC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s://medeq.kz/p61463825-zazhim-moskit-izognutyj.html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16</xdr:row>
      <xdr:rowOff>0</xdr:rowOff>
    </xdr:from>
    <xdr:ext cx="304800" cy="592677"/>
    <xdr:sp macro="" textlink="">
      <xdr:nvSpPr>
        <xdr:cNvPr id="2" name="dimg_75" descr="Зажим Москит изогнутый, источник: medeq.kz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409575" y="0"/>
          <a:ext cx="304800" cy="592677"/>
        </a:xfrm>
        <a:prstGeom prst="rect">
          <a:avLst/>
        </a:prstGeom>
        <a:noFill/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2783673"/>
    <xdr:sp macro="" textlink="">
      <xdr:nvSpPr>
        <xdr:cNvPr id="3" name="dimg_75" descr="Зажим Москит изогнутый, источник: medeq.kz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409575" y="0"/>
          <a:ext cx="304800" cy="2783673"/>
        </a:xfrm>
        <a:prstGeom prst="rect">
          <a:avLst/>
        </a:prstGeom>
        <a:noFill/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592677"/>
    <xdr:sp macro="" textlink="">
      <xdr:nvSpPr>
        <xdr:cNvPr id="4" name="dimg_75" descr="Зажим Москит изогнутый, источник: medeq.kz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409575" y="0"/>
          <a:ext cx="304800" cy="592677"/>
        </a:xfrm>
        <a:prstGeom prst="rect">
          <a:avLst/>
        </a:prstGeom>
        <a:noFill/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2783673"/>
    <xdr:sp macro="" textlink="">
      <xdr:nvSpPr>
        <xdr:cNvPr id="5" name="dimg_75" descr="Зажим Москит изогнутый, источник: medeq.kz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409575" y="0"/>
          <a:ext cx="304800" cy="2783673"/>
        </a:xfrm>
        <a:prstGeom prst="rect">
          <a:avLst/>
        </a:prstGeom>
        <a:noFill/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592677"/>
    <xdr:sp macro="" textlink="">
      <xdr:nvSpPr>
        <xdr:cNvPr id="6" name="dimg_75" descr="Зажим Москит изогнутый, источник: medeq.kz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647700" y="59940825"/>
          <a:ext cx="304800" cy="592677"/>
        </a:xfrm>
        <a:prstGeom prst="rect">
          <a:avLst/>
        </a:prstGeom>
        <a:noFill/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2783673"/>
    <xdr:sp macro="" textlink="">
      <xdr:nvSpPr>
        <xdr:cNvPr id="7" name="dimg_75" descr="Зажим Москит изогнутый, источник: medeq.kz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647700" y="59940825"/>
          <a:ext cx="304800" cy="2783673"/>
        </a:xfrm>
        <a:prstGeom prst="rect">
          <a:avLst/>
        </a:prstGeom>
        <a:noFill/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592677"/>
    <xdr:sp macro="" textlink="">
      <xdr:nvSpPr>
        <xdr:cNvPr id="8" name="dimg_75" descr="Зажим Москит изогнутый, источник: medeq.kz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647700" y="59940825"/>
          <a:ext cx="304800" cy="592677"/>
        </a:xfrm>
        <a:prstGeom prst="rect">
          <a:avLst/>
        </a:prstGeom>
        <a:noFill/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2783673"/>
    <xdr:sp macro="" textlink="">
      <xdr:nvSpPr>
        <xdr:cNvPr id="9" name="dimg_75" descr="Зажим Москит изогнутый, источник: medeq.kz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647700" y="59940825"/>
          <a:ext cx="304800" cy="2783673"/>
        </a:xfrm>
        <a:prstGeom prst="rect">
          <a:avLst/>
        </a:prstGeom>
        <a:noFill/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592677"/>
    <xdr:sp macro="" textlink="">
      <xdr:nvSpPr>
        <xdr:cNvPr id="10" name="dimg_75" descr="Зажим Москит изогнутый, источник: medeq.kz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647700" y="3486150"/>
          <a:ext cx="304800" cy="592677"/>
        </a:xfrm>
        <a:prstGeom prst="rect">
          <a:avLst/>
        </a:prstGeom>
        <a:noFill/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2783673"/>
    <xdr:sp macro="" textlink="">
      <xdr:nvSpPr>
        <xdr:cNvPr id="11" name="dimg_75" descr="Зажим Москит изогнутый, источник: medeq.kz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647700" y="3486150"/>
          <a:ext cx="304800" cy="2783673"/>
        </a:xfrm>
        <a:prstGeom prst="rect">
          <a:avLst/>
        </a:prstGeom>
        <a:noFill/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592677"/>
    <xdr:sp macro="" textlink="">
      <xdr:nvSpPr>
        <xdr:cNvPr id="12" name="dimg_75" descr="Зажим Москит изогнутый, источник: medeq.kz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647700" y="3486150"/>
          <a:ext cx="304800" cy="592677"/>
        </a:xfrm>
        <a:prstGeom prst="rect">
          <a:avLst/>
        </a:prstGeom>
        <a:noFill/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2783673"/>
    <xdr:sp macro="" textlink="">
      <xdr:nvSpPr>
        <xdr:cNvPr id="13" name="dimg_75" descr="Зажим Москит изогнутый, источник: medeq.kz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647700" y="3486150"/>
          <a:ext cx="304800" cy="2783673"/>
        </a:xfrm>
        <a:prstGeom prst="rect">
          <a:avLst/>
        </a:prstGeom>
        <a:noFill/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592677"/>
    <xdr:sp macro="" textlink="">
      <xdr:nvSpPr>
        <xdr:cNvPr id="14" name="dimg_75" descr="Зажим Москит изогнутый, источник: medeq.kz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647700" y="3486150"/>
          <a:ext cx="304800" cy="592677"/>
        </a:xfrm>
        <a:prstGeom prst="rect">
          <a:avLst/>
        </a:prstGeom>
        <a:noFill/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2783673"/>
    <xdr:sp macro="" textlink="">
      <xdr:nvSpPr>
        <xdr:cNvPr id="15" name="dimg_75" descr="Зажим Москит изогнутый, источник: medeq.kz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647700" y="3486150"/>
          <a:ext cx="304800" cy="2783673"/>
        </a:xfrm>
        <a:prstGeom prst="rect">
          <a:avLst/>
        </a:prstGeom>
        <a:noFill/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592677"/>
    <xdr:sp macro="" textlink="">
      <xdr:nvSpPr>
        <xdr:cNvPr id="16" name="dimg_75" descr="Зажим Москит изогнутый, источник: medeq.kz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647700" y="3486150"/>
          <a:ext cx="304800" cy="592677"/>
        </a:xfrm>
        <a:prstGeom prst="rect">
          <a:avLst/>
        </a:prstGeom>
        <a:noFill/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2783673"/>
    <xdr:sp macro="" textlink="">
      <xdr:nvSpPr>
        <xdr:cNvPr id="17" name="dimg_75" descr="Зажим Москит изогнутый, источник: medeq.kz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647700" y="3486150"/>
          <a:ext cx="304800" cy="2783673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592677"/>
    <xdr:sp macro="" textlink="">
      <xdr:nvSpPr>
        <xdr:cNvPr id="18" name="dimg_75" descr="Зажим Москит изогнутый, источник: medeq.kz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3648075" y="3486150"/>
          <a:ext cx="304800" cy="592677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592677"/>
    <xdr:sp macro="" textlink="">
      <xdr:nvSpPr>
        <xdr:cNvPr id="19" name="dimg_75" descr="Зажим Москит изогнутый, источник: medeq.kz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3648075" y="3486150"/>
          <a:ext cx="304800" cy="592677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592677"/>
    <xdr:sp macro="" textlink="">
      <xdr:nvSpPr>
        <xdr:cNvPr id="20" name="dimg_75" descr="Зажим Москит изогнутый, источник: medeq.kz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3648075" y="3486150"/>
          <a:ext cx="304800" cy="592677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592677"/>
    <xdr:sp macro="" textlink="">
      <xdr:nvSpPr>
        <xdr:cNvPr id="21" name="dimg_75" descr="Зажим Москит изогнутый, источник: medeq.kz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3648075" y="3486150"/>
          <a:ext cx="304800" cy="592677"/>
        </a:xfrm>
        <a:prstGeom prst="rect">
          <a:avLst/>
        </a:prstGeom>
        <a:noFill/>
      </xdr:spPr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tabSelected="1" zoomScale="80" zoomScaleNormal="80" zoomScaleSheetLayoutView="100" workbookViewId="0">
      <selection activeCell="I9" sqref="I9"/>
    </sheetView>
  </sheetViews>
  <sheetFormatPr defaultColWidth="9.140625" defaultRowHeight="15.75" outlineLevelRow="1" x14ac:dyDescent="0.25"/>
  <cols>
    <col min="1" max="1" width="9.7109375" style="14" customWidth="1"/>
    <col min="2" max="2" width="40.42578125" style="43" customWidth="1"/>
    <col min="3" max="3" width="82.42578125" style="27" customWidth="1"/>
    <col min="4" max="4" width="12.7109375" style="29" customWidth="1"/>
    <col min="5" max="6" width="0.28515625" style="13" hidden="1" customWidth="1"/>
    <col min="7" max="7" width="12.28515625" style="51" customWidth="1"/>
    <col min="8" max="8" width="14" style="30" customWidth="1"/>
    <col min="9" max="9" width="18.140625" style="35" customWidth="1"/>
    <col min="10" max="10" width="22.42578125" style="13" customWidth="1"/>
    <col min="11" max="11" width="21.7109375" style="13" customWidth="1"/>
    <col min="12" max="12" width="30.28515625" style="13" customWidth="1"/>
    <col min="13" max="13" width="9.140625" style="13"/>
    <col min="14" max="14" width="10.140625" style="13" bestFit="1" customWidth="1"/>
    <col min="15" max="16384" width="9.140625" style="13"/>
  </cols>
  <sheetData>
    <row r="1" spans="1:11" ht="18.75" x14ac:dyDescent="0.25">
      <c r="A1" s="2"/>
      <c r="B1" s="37"/>
      <c r="C1" s="24"/>
      <c r="D1" s="3"/>
      <c r="E1" s="4"/>
      <c r="F1" s="4"/>
      <c r="G1" s="50"/>
      <c r="H1" s="12"/>
      <c r="I1" s="31"/>
    </row>
    <row r="2" spans="1:11" ht="27" customHeight="1" x14ac:dyDescent="0.25">
      <c r="A2" s="7"/>
      <c r="B2" s="81"/>
      <c r="C2" s="8"/>
      <c r="D2" s="82"/>
      <c r="E2" s="83"/>
      <c r="F2" s="83"/>
      <c r="G2" s="84"/>
      <c r="H2" s="12"/>
      <c r="I2" s="85" t="s">
        <v>2</v>
      </c>
      <c r="J2" s="86"/>
      <c r="K2" s="86"/>
    </row>
    <row r="3" spans="1:11" x14ac:dyDescent="0.25">
      <c r="A3" s="7"/>
      <c r="B3" s="38"/>
      <c r="C3" s="8"/>
      <c r="D3" s="87"/>
      <c r="E3" s="88"/>
      <c r="F3" s="88"/>
      <c r="G3" s="84"/>
      <c r="H3" s="89" t="s">
        <v>14</v>
      </c>
      <c r="I3" s="89"/>
      <c r="J3" s="86"/>
      <c r="K3" s="86"/>
    </row>
    <row r="4" spans="1:11" ht="27" customHeight="1" x14ac:dyDescent="0.25">
      <c r="A4" s="7"/>
      <c r="B4" s="38"/>
      <c r="C4" s="8"/>
      <c r="D4" s="87"/>
      <c r="E4" s="90"/>
      <c r="F4" s="90"/>
      <c r="G4" s="91" t="s">
        <v>15</v>
      </c>
      <c r="H4" s="91"/>
      <c r="I4" s="91"/>
      <c r="J4" s="86"/>
      <c r="K4" s="86"/>
    </row>
    <row r="5" spans="1:11" x14ac:dyDescent="0.25">
      <c r="A5" s="7"/>
      <c r="B5" s="39"/>
      <c r="C5" s="10"/>
      <c r="D5" s="7"/>
      <c r="E5" s="92"/>
      <c r="F5" s="92"/>
      <c r="G5" s="93"/>
      <c r="H5" s="28"/>
      <c r="I5" s="94"/>
      <c r="J5" s="86"/>
      <c r="K5" s="86"/>
    </row>
    <row r="6" spans="1:11" ht="44.25" customHeight="1" x14ac:dyDescent="0.25">
      <c r="A6" s="75" t="s">
        <v>12</v>
      </c>
      <c r="B6" s="75"/>
      <c r="C6" s="75"/>
      <c r="D6" s="75"/>
      <c r="E6" s="75"/>
      <c r="F6" s="75"/>
      <c r="G6" s="75"/>
      <c r="H6" s="75"/>
      <c r="I6" s="75"/>
      <c r="J6" s="86"/>
      <c r="K6" s="86"/>
    </row>
    <row r="7" spans="1:11" s="44" customFormat="1" ht="59.25" customHeight="1" x14ac:dyDescent="0.25">
      <c r="A7" s="60" t="s">
        <v>3</v>
      </c>
      <c r="B7" s="60" t="s">
        <v>0</v>
      </c>
      <c r="C7" s="61" t="s">
        <v>4</v>
      </c>
      <c r="D7" s="60" t="s">
        <v>5</v>
      </c>
      <c r="E7" s="60">
        <v>2022</v>
      </c>
      <c r="F7" s="60">
        <v>2023</v>
      </c>
      <c r="G7" s="62" t="s">
        <v>6</v>
      </c>
      <c r="H7" s="63" t="s">
        <v>7</v>
      </c>
      <c r="I7" s="64" t="s">
        <v>8</v>
      </c>
      <c r="J7" s="65" t="s">
        <v>9</v>
      </c>
      <c r="K7" s="65" t="s">
        <v>10</v>
      </c>
    </row>
    <row r="8" spans="1:11" s="44" customFormat="1" ht="59.25" customHeight="1" x14ac:dyDescent="0.25">
      <c r="A8" s="71">
        <v>1</v>
      </c>
      <c r="B8" s="54" t="s">
        <v>18</v>
      </c>
      <c r="C8" s="57" t="s">
        <v>19</v>
      </c>
      <c r="D8" s="58" t="s">
        <v>16</v>
      </c>
      <c r="E8" s="58">
        <v>1</v>
      </c>
      <c r="F8" s="59">
        <v>4998680</v>
      </c>
      <c r="G8" s="52">
        <v>4</v>
      </c>
      <c r="H8" s="55">
        <v>76500</v>
      </c>
      <c r="I8" s="74">
        <f>G8*H8</f>
        <v>306000</v>
      </c>
      <c r="J8" s="56" t="s">
        <v>11</v>
      </c>
      <c r="K8" s="56" t="s">
        <v>17</v>
      </c>
    </row>
    <row r="9" spans="1:11" s="44" customFormat="1" ht="59.25" customHeight="1" x14ac:dyDescent="0.25">
      <c r="A9" s="71">
        <v>2</v>
      </c>
      <c r="B9" s="69" t="s">
        <v>20</v>
      </c>
      <c r="C9" s="57" t="s">
        <v>21</v>
      </c>
      <c r="D9" s="1" t="s">
        <v>16</v>
      </c>
      <c r="E9" s="6"/>
      <c r="F9" s="6"/>
      <c r="G9" s="52">
        <v>2</v>
      </c>
      <c r="H9" s="70">
        <v>87500</v>
      </c>
      <c r="I9" s="74">
        <f t="shared" ref="I9:I16" si="0">G9*H9</f>
        <v>175000</v>
      </c>
      <c r="J9" s="56" t="s">
        <v>11</v>
      </c>
      <c r="K9" s="56" t="s">
        <v>17</v>
      </c>
    </row>
    <row r="10" spans="1:11" s="44" customFormat="1" ht="59.25" customHeight="1" x14ac:dyDescent="0.25">
      <c r="A10" s="71">
        <v>3</v>
      </c>
      <c r="B10" s="71" t="s">
        <v>22</v>
      </c>
      <c r="C10" s="71" t="s">
        <v>23</v>
      </c>
      <c r="D10" s="72" t="s">
        <v>16</v>
      </c>
      <c r="E10" s="72"/>
      <c r="F10" s="72"/>
      <c r="G10" s="73">
        <v>2</v>
      </c>
      <c r="H10" s="70">
        <v>135000</v>
      </c>
      <c r="I10" s="74">
        <f t="shared" si="0"/>
        <v>270000</v>
      </c>
      <c r="J10" s="56" t="s">
        <v>11</v>
      </c>
      <c r="K10" s="56" t="s">
        <v>17</v>
      </c>
    </row>
    <row r="11" spans="1:11" s="44" customFormat="1" ht="59.25" customHeight="1" x14ac:dyDescent="0.25">
      <c r="A11" s="71">
        <v>4</v>
      </c>
      <c r="B11" s="78" t="s">
        <v>24</v>
      </c>
      <c r="C11" s="78" t="s">
        <v>24</v>
      </c>
      <c r="D11" s="79" t="s">
        <v>16</v>
      </c>
      <c r="E11" s="80"/>
      <c r="F11" s="76"/>
      <c r="G11" s="73">
        <v>1</v>
      </c>
      <c r="H11" s="77">
        <v>120000</v>
      </c>
      <c r="I11" s="74">
        <f t="shared" si="0"/>
        <v>120000</v>
      </c>
      <c r="J11" s="56" t="s">
        <v>11</v>
      </c>
      <c r="K11" s="56" t="s">
        <v>17</v>
      </c>
    </row>
    <row r="12" spans="1:11" s="44" customFormat="1" ht="59.25" customHeight="1" x14ac:dyDescent="0.25">
      <c r="A12" s="71">
        <v>5</v>
      </c>
      <c r="B12" s="71" t="s">
        <v>25</v>
      </c>
      <c r="C12" s="71" t="s">
        <v>25</v>
      </c>
      <c r="D12" s="72" t="s">
        <v>16</v>
      </c>
      <c r="E12" s="76"/>
      <c r="F12" s="76"/>
      <c r="G12" s="73">
        <v>1</v>
      </c>
      <c r="H12" s="70">
        <v>150000</v>
      </c>
      <c r="I12" s="74">
        <f t="shared" si="0"/>
        <v>150000</v>
      </c>
      <c r="J12" s="56" t="s">
        <v>11</v>
      </c>
      <c r="K12" s="56" t="s">
        <v>17</v>
      </c>
    </row>
    <row r="13" spans="1:11" s="44" customFormat="1" ht="59.25" customHeight="1" x14ac:dyDescent="0.25">
      <c r="A13" s="71">
        <v>6</v>
      </c>
      <c r="B13" s="71" t="s">
        <v>26</v>
      </c>
      <c r="C13" s="71" t="s">
        <v>26</v>
      </c>
      <c r="D13" s="72" t="s">
        <v>16</v>
      </c>
      <c r="E13" s="76"/>
      <c r="F13" s="76"/>
      <c r="G13" s="73">
        <v>15</v>
      </c>
      <c r="H13" s="70">
        <v>1400</v>
      </c>
      <c r="I13" s="74">
        <f t="shared" si="0"/>
        <v>21000</v>
      </c>
      <c r="J13" s="56" t="s">
        <v>11</v>
      </c>
      <c r="K13" s="56" t="s">
        <v>17</v>
      </c>
    </row>
    <row r="14" spans="1:11" s="44" customFormat="1" ht="59.25" customHeight="1" x14ac:dyDescent="0.25">
      <c r="A14" s="71">
        <v>7</v>
      </c>
      <c r="B14" s="56" t="s">
        <v>27</v>
      </c>
      <c r="C14" s="56" t="s">
        <v>27</v>
      </c>
      <c r="D14" s="56" t="s">
        <v>16</v>
      </c>
      <c r="E14" s="54">
        <v>50</v>
      </c>
      <c r="F14" s="76"/>
      <c r="G14" s="73">
        <v>50</v>
      </c>
      <c r="H14" s="70">
        <v>16463</v>
      </c>
      <c r="I14" s="74">
        <f t="shared" si="0"/>
        <v>823150</v>
      </c>
      <c r="J14" s="56" t="s">
        <v>11</v>
      </c>
      <c r="K14" s="56" t="s">
        <v>17</v>
      </c>
    </row>
    <row r="15" spans="1:11" s="44" customFormat="1" ht="59.25" customHeight="1" x14ac:dyDescent="0.25">
      <c r="A15" s="71">
        <v>8</v>
      </c>
      <c r="B15" s="56" t="s">
        <v>28</v>
      </c>
      <c r="C15" s="56" t="s">
        <v>28</v>
      </c>
      <c r="D15" s="56" t="s">
        <v>16</v>
      </c>
      <c r="E15" s="54">
        <v>30</v>
      </c>
      <c r="F15" s="76"/>
      <c r="G15" s="73">
        <v>30</v>
      </c>
      <c r="H15" s="70">
        <v>17958</v>
      </c>
      <c r="I15" s="74">
        <f t="shared" si="0"/>
        <v>538740</v>
      </c>
      <c r="J15" s="56" t="s">
        <v>11</v>
      </c>
      <c r="K15" s="56" t="s">
        <v>17</v>
      </c>
    </row>
    <row r="16" spans="1:11" ht="180" customHeight="1" outlineLevel="1" x14ac:dyDescent="0.25">
      <c r="A16" s="1">
        <v>9</v>
      </c>
      <c r="B16" s="56" t="s">
        <v>29</v>
      </c>
      <c r="C16" s="56" t="s">
        <v>29</v>
      </c>
      <c r="D16" s="56" t="s">
        <v>16</v>
      </c>
      <c r="E16" s="54">
        <v>30</v>
      </c>
      <c r="F16" s="76"/>
      <c r="G16" s="73">
        <v>30</v>
      </c>
      <c r="H16" s="70">
        <v>22449</v>
      </c>
      <c r="I16" s="74">
        <f t="shared" si="0"/>
        <v>673470</v>
      </c>
      <c r="J16" s="56" t="s">
        <v>11</v>
      </c>
      <c r="K16" s="56" t="s">
        <v>17</v>
      </c>
    </row>
    <row r="17" spans="1:11" x14ac:dyDescent="0.25">
      <c r="A17" s="6"/>
      <c r="B17" s="40" t="s">
        <v>1</v>
      </c>
      <c r="C17" s="45"/>
      <c r="D17" s="6"/>
      <c r="E17" s="19"/>
      <c r="F17" s="19"/>
      <c r="G17" s="53"/>
      <c r="H17" s="11"/>
      <c r="I17" s="70">
        <f>SUM(I8:I16)</f>
        <v>3077360</v>
      </c>
      <c r="J17" s="56"/>
      <c r="K17" s="56"/>
    </row>
    <row r="18" spans="1:11" x14ac:dyDescent="0.25">
      <c r="A18" s="7"/>
      <c r="B18" s="39"/>
      <c r="C18" s="10"/>
      <c r="D18" s="7"/>
      <c r="E18" s="7"/>
      <c r="F18" s="7"/>
      <c r="G18" s="95"/>
      <c r="H18" s="28"/>
      <c r="I18" s="92"/>
      <c r="J18" s="86"/>
      <c r="K18" s="86"/>
    </row>
    <row r="19" spans="1:11" s="15" customFormat="1" ht="28.5" customHeight="1" x14ac:dyDescent="0.3">
      <c r="A19" s="7"/>
      <c r="B19" s="47" t="s">
        <v>30</v>
      </c>
      <c r="C19" s="47" t="s">
        <v>13</v>
      </c>
      <c r="D19" s="68"/>
      <c r="E19" s="68"/>
      <c r="F19" s="96"/>
      <c r="G19" s="97"/>
      <c r="H19" s="67"/>
      <c r="I19" s="67"/>
      <c r="J19" s="86"/>
      <c r="K19" s="86"/>
    </row>
    <row r="20" spans="1:11" s="15" customFormat="1" ht="18.75" x14ac:dyDescent="0.3">
      <c r="A20" s="5"/>
      <c r="B20" s="38"/>
      <c r="C20" s="25"/>
      <c r="D20" s="46"/>
      <c r="E20" s="20"/>
      <c r="F20" s="20"/>
      <c r="G20" s="48"/>
      <c r="H20" s="30"/>
      <c r="I20" s="32"/>
    </row>
    <row r="21" spans="1:11" s="15" customFormat="1" ht="28.5" customHeight="1" x14ac:dyDescent="0.3">
      <c r="A21" s="5"/>
      <c r="B21" s="41"/>
      <c r="C21" s="36"/>
      <c r="D21" s="23"/>
      <c r="E21" s="23"/>
      <c r="F21" s="23"/>
      <c r="G21" s="48"/>
      <c r="H21" s="66"/>
      <c r="I21" s="66"/>
    </row>
    <row r="22" spans="1:11" s="17" customFormat="1" ht="20.25" x14ac:dyDescent="0.3">
      <c r="A22" s="16"/>
      <c r="B22" s="42"/>
      <c r="C22" s="26"/>
      <c r="D22" s="9"/>
      <c r="E22" s="21"/>
      <c r="F22" s="21"/>
      <c r="G22" s="49"/>
      <c r="H22" s="28"/>
      <c r="I22" s="33"/>
    </row>
    <row r="23" spans="1:11" x14ac:dyDescent="0.25">
      <c r="A23" s="18"/>
      <c r="B23" s="42"/>
      <c r="C23" s="26"/>
      <c r="D23" s="4"/>
      <c r="E23" s="22"/>
      <c r="F23" s="22"/>
      <c r="G23" s="50"/>
      <c r="H23" s="28"/>
      <c r="I23" s="34"/>
    </row>
    <row r="24" spans="1:11" x14ac:dyDescent="0.25">
      <c r="A24" s="18"/>
      <c r="B24" s="42"/>
      <c r="C24" s="26"/>
      <c r="D24" s="4"/>
      <c r="E24" s="22"/>
      <c r="F24" s="22"/>
      <c r="G24" s="50"/>
      <c r="H24" s="28"/>
      <c r="I24" s="34"/>
    </row>
    <row r="25" spans="1:11" x14ac:dyDescent="0.25">
      <c r="A25" s="18"/>
      <c r="B25" s="42"/>
      <c r="C25" s="26"/>
      <c r="D25" s="4"/>
      <c r="E25" s="22"/>
      <c r="F25" s="22"/>
      <c r="G25" s="50"/>
      <c r="H25" s="28"/>
      <c r="I25" s="34"/>
    </row>
    <row r="26" spans="1:11" x14ac:dyDescent="0.25">
      <c r="A26" s="18"/>
      <c r="B26" s="42"/>
      <c r="C26" s="26"/>
      <c r="D26" s="4"/>
      <c r="E26" s="22"/>
      <c r="F26" s="22"/>
      <c r="G26" s="50"/>
      <c r="H26" s="28"/>
      <c r="I26" s="34"/>
    </row>
  </sheetData>
  <autoFilter ref="A7:I17"/>
  <mergeCells count="6">
    <mergeCell ref="G4:I4"/>
    <mergeCell ref="H21:I21"/>
    <mergeCell ref="A6:I6"/>
    <mergeCell ref="H19:I19"/>
    <mergeCell ref="D19:E19"/>
    <mergeCell ref="D11:E11"/>
  </mergeCells>
  <pageMargins left="0.43307086614173229" right="0.23622047244094491" top="0.47244094488188981" bottom="0.31496062992125984" header="0.19685039370078741" footer="0.19685039370078741"/>
  <pageSetup paperSize="9" scale="59" pageOrder="overThenDown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КДЛ</vt:lpstr>
      <vt:lpstr>КДЛ!Область_печати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User</cp:lastModifiedBy>
  <cp:lastPrinted>2024-09-10T06:29:54Z</cp:lastPrinted>
  <dcterms:created xsi:type="dcterms:W3CDTF">2021-01-29T11:00:53Z</dcterms:created>
  <dcterms:modified xsi:type="dcterms:W3CDTF">2024-09-10T06:30:08Z</dcterms:modified>
</cp:coreProperties>
</file>