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1795" windowHeight="13095"/>
  </bookViews>
  <sheets>
    <sheet name="КДЛ" sheetId="7" r:id="rId1"/>
  </sheets>
  <definedNames>
    <definedName name="_xlnm._FilterDatabase" localSheetId="0" hidden="1">КДЛ!$A$7:$I$9</definedName>
    <definedName name="_xlnm.Print_Area" localSheetId="0">КДЛ!$A$1:$K$11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9" i="7" l="1"/>
</calcChain>
</file>

<file path=xl/sharedStrings.xml><?xml version="1.0" encoding="utf-8"?>
<sst xmlns="http://schemas.openxmlformats.org/spreadsheetml/2006/main" count="21" uniqueCount="21">
  <si>
    <t xml:space="preserve">Наименование </t>
  </si>
  <si>
    <t>ИТОГО:</t>
  </si>
  <si>
    <t>УТВЕРЖДАЮ</t>
  </si>
  <si>
    <t>№ ЛОТА</t>
  </si>
  <si>
    <t>Техническое описание</t>
  </si>
  <si>
    <t>Единица измерения</t>
  </si>
  <si>
    <t>Объем закупа</t>
  </si>
  <si>
    <t>Цена за ед.изм.</t>
  </si>
  <si>
    <t>Сумма выделенная для закупа</t>
  </si>
  <si>
    <t>Сроки и условия поставки</t>
  </si>
  <si>
    <t xml:space="preserve">Место поставки </t>
  </si>
  <si>
    <t>в течении 5 календарных дней со дня получения заявки Заказчика</t>
  </si>
  <si>
    <t>Специалист по государственным закупкам</t>
  </si>
  <si>
    <t>Описание лекарственных средств и медицинских изделий, объем закупа, место поставки, сумма, выделенная для закупа по каждому товару</t>
  </si>
  <si>
    <t xml:space="preserve">                                                                                                                                 Кунтуган М.</t>
  </si>
  <si>
    <t>Директор КГП на ПХВ "ДГКБ №2</t>
  </si>
  <si>
    <t>________Рабандияров М.Р.</t>
  </si>
  <si>
    <t xml:space="preserve">Система для внутривенных инфузий Infusomat Space Line для совместимых насосов, стандартная, длиной 250 см, 8700036SP </t>
  </si>
  <si>
    <t>Силиконовый перистальтический сегмент гарантирует высокую точность введения и постоянство при длительной инфузии. Разные по форме фиксаторы верхней и нижней частей силиконового сегмента помогают установить систему в насос быстро и просто. Капельница сверху имеет пункционный наконечник и антибактериальную вентиляцию с защитным колпачком. Нижняя часть капельницы гибкая, с микрофильтром 15 мкм. Острый шип легко прокалывает различные порты контейнеров. Роликовый регулятор с предохраняющим устройством для безопасной утилизации наконечника.Капельница идеально подходит к датчику капель. Роликовый регулятор с предохраняющим устройством для безопасной утилизации наконечника.</t>
  </si>
  <si>
    <t>шт.</t>
  </si>
  <si>
    <t>г. Алматы, мкр.-2,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</si>
</sst>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\ _₽"/>
    <numFmt numFmtId="165" formatCode="_-* #,##0.00_р_._-;\-* #,##0.00_р_._-;_-* &quot;-&quot;??_р_._-;_-@_-"/>
    <numFmt numFmtId="166" formatCode="_-* #,##0\ _₽_-;\-* #,##0\ _₽_-;_-* &quot;-&quot;??\ _₽_-;_-@_-"/>
    <numFmt numFmtId="167" formatCode="#,##0.00\ _₽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9" fillId="0" borderId="0" applyFont="0" applyFill="0" applyBorder="0" applyAlignment="0" applyProtection="0"/>
    <xf numFmtId="0" fontId="6" fillId="0" borderId="0"/>
    <xf numFmtId="0" fontId="5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0" fontId="5" fillId="0" borderId="0"/>
    <xf numFmtId="0" fontId="1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1" fillId="0" borderId="1" xfId="0" applyFont="1" applyFill="1" applyBorder="1" applyAlignment="1">
      <alignment horizontal="center" vertical="center"/>
    </xf>
    <xf numFmtId="0" fontId="7" fillId="0" borderId="0" xfId="32" applyFont="1" applyFill="1" applyBorder="1" applyAlignment="1">
      <alignment horizontal="center" vertical="center"/>
    </xf>
    <xf numFmtId="164" fontId="19" fillId="0" borderId="0" xfId="3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30" applyFont="1" applyFill="1" applyBorder="1" applyAlignment="1">
      <alignment horizontal="center" vertical="center"/>
    </xf>
    <xf numFmtId="164" fontId="19" fillId="0" borderId="0" xfId="30" applyNumberFormat="1" applyFont="1" applyFill="1" applyBorder="1" applyAlignment="1">
      <alignment horizontal="center" vertical="center"/>
    </xf>
    <xf numFmtId="0" fontId="8" fillId="0" borderId="0" xfId="30" applyFont="1" applyFill="1" applyBorder="1" applyAlignment="1">
      <alignment horizontal="right"/>
    </xf>
    <xf numFmtId="0" fontId="18" fillId="0" borderId="0" xfId="30" applyFont="1" applyFill="1" applyBorder="1" applyAlignment="1">
      <alignment horizontal="center" vertical="center"/>
    </xf>
    <xf numFmtId="166" fontId="18" fillId="0" borderId="0" xfId="3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0" borderId="0" xfId="30" applyFont="1" applyFill="1" applyBorder="1" applyAlignment="1">
      <alignment horizontal="center" vertical="center"/>
    </xf>
    <xf numFmtId="0" fontId="12" fillId="0" borderId="0" xfId="3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30" applyFont="1" applyFill="1" applyBorder="1" applyAlignment="1">
      <alignment horizontal="left" vertical="top" wrapText="1"/>
    </xf>
    <xf numFmtId="166" fontId="12" fillId="0" borderId="1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0" fontId="20" fillId="0" borderId="0" xfId="0" applyFont="1" applyFill="1" applyBorder="1" applyAlignment="1">
      <alignment horizontal="center"/>
    </xf>
    <xf numFmtId="0" fontId="20" fillId="0" borderId="0" xfId="0" applyFont="1" applyFill="1"/>
    <xf numFmtId="0" fontId="22" fillId="0" borderId="0" xfId="0" applyFont="1" applyFill="1" applyBorder="1" applyAlignment="1">
      <alignment horizontal="center"/>
    </xf>
    <xf numFmtId="167" fontId="8" fillId="0" borderId="0" xfId="3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0" xfId="30" applyFont="1" applyFill="1" applyBorder="1" applyAlignment="1">
      <alignment horizontal="left" vertical="center"/>
    </xf>
    <xf numFmtId="0" fontId="20" fillId="0" borderId="0" xfId="0" applyFont="1" applyFill="1" applyBorder="1"/>
    <xf numFmtId="0" fontId="18" fillId="0" borderId="0" xfId="0" applyFont="1" applyFill="1" applyBorder="1"/>
    <xf numFmtId="0" fontId="8" fillId="0" borderId="0" xfId="30" applyFont="1" applyFill="1" applyBorder="1" applyAlignment="1">
      <alignment horizontal="center"/>
    </xf>
    <xf numFmtId="0" fontId="12" fillId="0" borderId="0" xfId="32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166" fontId="21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6" fontId="21" fillId="0" borderId="0" xfId="1" applyNumberFormat="1" applyFont="1" applyFill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0" xfId="30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166" fontId="8" fillId="0" borderId="1" xfId="1" applyNumberFormat="1" applyFont="1" applyFill="1" applyBorder="1" applyAlignment="1">
      <alignment horizontal="center" vertical="center"/>
    </xf>
    <xf numFmtId="167" fontId="8" fillId="0" borderId="0" xfId="30" applyNumberFormat="1" applyFont="1" applyFill="1" applyBorder="1" applyAlignment="1">
      <alignment vertical="center" wrapText="1"/>
    </xf>
    <xf numFmtId="0" fontId="8" fillId="0" borderId="0" xfId="30" applyFont="1" applyFill="1" applyBorder="1" applyAlignment="1">
      <alignment vertical="center" wrapText="1"/>
    </xf>
    <xf numFmtId="166" fontId="8" fillId="0" borderId="0" xfId="30" applyNumberFormat="1" applyFont="1" applyFill="1" applyBorder="1" applyAlignment="1">
      <alignment horizontal="right" vertical="center"/>
    </xf>
    <xf numFmtId="0" fontId="12" fillId="0" borderId="0" xfId="32" applyFont="1" applyFill="1" applyBorder="1" applyAlignment="1">
      <alignment vertical="center" wrapText="1"/>
    </xf>
    <xf numFmtId="0" fontId="12" fillId="0" borderId="0" xfId="30" applyFont="1" applyFill="1" applyBorder="1" applyAlignment="1">
      <alignment vertical="center" wrapText="1"/>
    </xf>
    <xf numFmtId="0" fontId="21" fillId="0" borderId="0" xfId="3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3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8" fillId="0" borderId="0" xfId="30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8" fillId="0" borderId="0" xfId="3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8" fillId="2" borderId="0" xfId="30" applyFont="1" applyFill="1" applyBorder="1" applyAlignment="1">
      <alignment horizontal="center" vertical="center"/>
    </xf>
    <xf numFmtId="0" fontId="8" fillId="2" borderId="0" xfId="3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18" fillId="2" borderId="0" xfId="3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6" fontId="21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6" fontId="8" fillId="0" borderId="0" xfId="30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left" wrapText="1"/>
    </xf>
    <xf numFmtId="0" fontId="11" fillId="0" borderId="0" xfId="30" applyFont="1" applyFill="1" applyBorder="1" applyAlignment="1">
      <alignment horizontal="center" vertical="center" wrapText="1"/>
    </xf>
    <xf numFmtId="166" fontId="12" fillId="0" borderId="0" xfId="1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12" fillId="0" borderId="1" xfId="30" applyFont="1" applyFill="1" applyBorder="1" applyAlignment="1">
      <alignment horizontal="center" vertical="center" wrapText="1"/>
    </xf>
    <xf numFmtId="0" fontId="12" fillId="0" borderId="2" xfId="30" applyFont="1" applyFill="1" applyBorder="1" applyAlignment="1">
      <alignment horizontal="center" vertical="center" wrapText="1"/>
    </xf>
    <xf numFmtId="0" fontId="12" fillId="2" borderId="1" xfId="30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1" xfId="3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33">
    <cellStyle name="Excel Built-in Normal" xfId="4"/>
    <cellStyle name="Excel Built-in Normal 1" xfId="5"/>
    <cellStyle name="Normal_SANA L 2005" xfId="6"/>
    <cellStyle name="Обычный" xfId="0" builtinId="0"/>
    <cellStyle name="Обычный 10 2" xfId="7"/>
    <cellStyle name="Обычный 12" xfId="8"/>
    <cellStyle name="Обычный 2" xfId="9"/>
    <cellStyle name="Обычный 2 3" xfId="10"/>
    <cellStyle name="Обычный 3" xfId="11"/>
    <cellStyle name="Обычный 4" xfId="12"/>
    <cellStyle name="Обычный 5" xfId="13"/>
    <cellStyle name="Обычный 6" xfId="2"/>
    <cellStyle name="Обычный 6 2" xfId="3"/>
    <cellStyle name="Обычный 6 2 2" xfId="20"/>
    <cellStyle name="Обычный 6 2 2 2" xfId="30"/>
    <cellStyle name="Обычный 6 3" xfId="19"/>
    <cellStyle name="Обычный 6 3 2" xfId="32"/>
    <cellStyle name="Обычный 6 4" xfId="24"/>
    <cellStyle name="Обычный 6 5" xfId="26"/>
    <cellStyle name="Обычный 6 6" xfId="28"/>
    <cellStyle name="Обычный 7" xfId="23"/>
    <cellStyle name="Обычный 7 2" xfId="29"/>
    <cellStyle name="Обычный 8" xfId="25"/>
    <cellStyle name="Процентный 2" xfId="14"/>
    <cellStyle name="Процентный 2 2" xfId="15"/>
    <cellStyle name="Процентный 2 2 2" xfId="22"/>
    <cellStyle name="Финансовый" xfId="1" builtinId="3"/>
    <cellStyle name="Финансовый 2" xfId="16"/>
    <cellStyle name="Финансовый 3" xfId="17"/>
    <cellStyle name="Финансовый 3 2" xfId="18"/>
    <cellStyle name="Финансовый 3 2 2" xfId="21"/>
    <cellStyle name="Финансовый 3 2 2 2" xfId="31"/>
    <cellStyle name="Финансовый 4" xfId="27"/>
  </cellStyles>
  <dxfs count="0"/>
  <tableStyles count="0" defaultTableStyle="TableStyleMedium9" defaultPivotStyle="PivotStyleLight16"/>
  <colors>
    <mruColors>
      <color rgb="FFFF5BF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edeq.kz/p61463825-zazhim-moskit-izognutyj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592677"/>
    <xdr:sp macro="" textlink="">
      <xdr:nvSpPr>
        <xdr:cNvPr id="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783673"/>
    <xdr:sp macro="" textlink="">
      <xdr:nvSpPr>
        <xdr:cNvPr id="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592677"/>
    <xdr:sp macro="" textlink="">
      <xdr:nvSpPr>
        <xdr:cNvPr id="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783673"/>
    <xdr:sp macro="" textlink="">
      <xdr:nvSpPr>
        <xdr:cNvPr id="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0" zoomScaleNormal="80" zoomScaleSheetLayoutView="100" workbookViewId="0">
      <selection activeCell="C7" sqref="C7"/>
    </sheetView>
  </sheetViews>
  <sheetFormatPr defaultColWidth="9.140625" defaultRowHeight="15.75" outlineLevelRow="1" x14ac:dyDescent="0.25"/>
  <cols>
    <col min="1" max="1" width="9.7109375" style="18" customWidth="1"/>
    <col min="2" max="2" width="40.42578125" style="53" customWidth="1"/>
    <col min="3" max="3" width="82.42578125" style="32" customWidth="1"/>
    <col min="4" max="4" width="12.7109375" style="34" customWidth="1"/>
    <col min="5" max="6" width="0.28515625" style="17" hidden="1" customWidth="1"/>
    <col min="7" max="7" width="12.28515625" style="65" customWidth="1"/>
    <col min="8" max="8" width="14" style="35" customWidth="1"/>
    <col min="9" max="9" width="18.140625" style="41" customWidth="1"/>
    <col min="10" max="10" width="22.42578125" style="17" customWidth="1"/>
    <col min="11" max="11" width="21.7109375" style="17" customWidth="1"/>
    <col min="12" max="12" width="30.28515625" style="17" customWidth="1"/>
    <col min="13" max="13" width="9.140625" style="17"/>
    <col min="14" max="14" width="10.140625" style="17" bestFit="1" customWidth="1"/>
    <col min="15" max="16384" width="9.140625" style="17"/>
  </cols>
  <sheetData>
    <row r="1" spans="1:11" ht="18.75" x14ac:dyDescent="0.25">
      <c r="A1" s="2"/>
      <c r="B1" s="47"/>
      <c r="C1" s="29"/>
      <c r="D1" s="3"/>
      <c r="E1" s="4"/>
      <c r="F1" s="4"/>
      <c r="G1" s="64"/>
      <c r="H1" s="16"/>
      <c r="I1" s="36"/>
    </row>
    <row r="2" spans="1:11" ht="27" customHeight="1" x14ac:dyDescent="0.25">
      <c r="A2" s="5"/>
      <c r="B2" s="44"/>
      <c r="C2" s="12"/>
      <c r="D2" s="6"/>
      <c r="E2" s="23"/>
      <c r="F2" s="23"/>
      <c r="H2" s="55"/>
      <c r="I2" s="46" t="s">
        <v>2</v>
      </c>
    </row>
    <row r="3" spans="1:11" ht="18.75" x14ac:dyDescent="0.3">
      <c r="A3" s="5"/>
      <c r="B3" s="45"/>
      <c r="C3" s="12"/>
      <c r="D3" s="58"/>
      <c r="E3" s="28"/>
      <c r="F3" s="28"/>
      <c r="H3" s="54" t="s">
        <v>15</v>
      </c>
      <c r="I3" s="54"/>
    </row>
    <row r="4" spans="1:11" ht="27" customHeight="1" x14ac:dyDescent="0.3">
      <c r="A4" s="5"/>
      <c r="B4" s="45"/>
      <c r="C4" s="12"/>
      <c r="D4" s="58"/>
      <c r="E4" s="7"/>
      <c r="F4" s="7"/>
      <c r="G4" s="76" t="s">
        <v>16</v>
      </c>
      <c r="H4" s="76"/>
      <c r="I4" s="76"/>
    </row>
    <row r="5" spans="1:11" ht="18.75" x14ac:dyDescent="0.25">
      <c r="A5" s="5"/>
      <c r="B5" s="49"/>
      <c r="C5" s="14"/>
      <c r="D5" s="8"/>
      <c r="E5" s="9"/>
      <c r="F5" s="9"/>
      <c r="G5" s="66"/>
      <c r="H5" s="33"/>
      <c r="I5" s="37"/>
    </row>
    <row r="6" spans="1:11" ht="44.25" customHeight="1" x14ac:dyDescent="0.25">
      <c r="A6" s="78" t="s">
        <v>13</v>
      </c>
      <c r="B6" s="78"/>
      <c r="C6" s="78"/>
      <c r="D6" s="78"/>
      <c r="E6" s="78"/>
      <c r="F6" s="78"/>
      <c r="G6" s="78"/>
      <c r="H6" s="78"/>
      <c r="I6" s="78"/>
    </row>
    <row r="7" spans="1:11" s="56" customFormat="1" ht="59.25" customHeight="1" x14ac:dyDescent="0.25">
      <c r="A7" s="81" t="s">
        <v>3</v>
      </c>
      <c r="B7" s="81" t="s">
        <v>0</v>
      </c>
      <c r="C7" s="82" t="s">
        <v>4</v>
      </c>
      <c r="D7" s="81" t="s">
        <v>5</v>
      </c>
      <c r="E7" s="81">
        <v>2022</v>
      </c>
      <c r="F7" s="81">
        <v>2023</v>
      </c>
      <c r="G7" s="83" t="s">
        <v>6</v>
      </c>
      <c r="H7" s="84" t="s">
        <v>7</v>
      </c>
      <c r="I7" s="85" t="s">
        <v>8</v>
      </c>
      <c r="J7" s="86" t="s">
        <v>9</v>
      </c>
      <c r="K7" s="86" t="s">
        <v>10</v>
      </c>
    </row>
    <row r="8" spans="1:11" ht="180" customHeight="1" outlineLevel="1" x14ac:dyDescent="0.25">
      <c r="A8" s="1">
        <v>1</v>
      </c>
      <c r="B8" s="69" t="s">
        <v>17</v>
      </c>
      <c r="C8" s="73" t="s">
        <v>18</v>
      </c>
      <c r="D8" s="74" t="s">
        <v>19</v>
      </c>
      <c r="E8" s="74">
        <v>1</v>
      </c>
      <c r="F8" s="75">
        <v>4998680</v>
      </c>
      <c r="G8" s="67">
        <v>15</v>
      </c>
      <c r="H8" s="72">
        <v>2070</v>
      </c>
      <c r="I8" s="70">
        <f t="shared" ref="I8" si="0">G8*H8</f>
        <v>31050</v>
      </c>
      <c r="J8" s="71" t="s">
        <v>11</v>
      </c>
      <c r="K8" s="71" t="s">
        <v>20</v>
      </c>
    </row>
    <row r="9" spans="1:11" ht="18.75" x14ac:dyDescent="0.25">
      <c r="A9" s="10"/>
      <c r="B9" s="50" t="s">
        <v>1</v>
      </c>
      <c r="C9" s="57"/>
      <c r="D9" s="10"/>
      <c r="E9" s="24"/>
      <c r="F9" s="24"/>
      <c r="G9" s="68"/>
      <c r="H9" s="15"/>
      <c r="I9" s="43">
        <f>SUM(I8:I8)</f>
        <v>31050</v>
      </c>
      <c r="J9" s="59"/>
      <c r="K9" s="59"/>
    </row>
    <row r="10" spans="1:11" x14ac:dyDescent="0.25">
      <c r="A10" s="11"/>
      <c r="B10" s="49"/>
      <c r="C10" s="14"/>
      <c r="D10" s="8"/>
      <c r="E10" s="8"/>
      <c r="F10" s="8"/>
      <c r="G10" s="61"/>
      <c r="H10" s="33"/>
      <c r="I10" s="9"/>
    </row>
    <row r="11" spans="1:11" s="19" customFormat="1" ht="28.5" customHeight="1" x14ac:dyDescent="0.3">
      <c r="A11" s="5"/>
      <c r="B11" s="60" t="s">
        <v>12</v>
      </c>
      <c r="C11" s="60" t="s">
        <v>14</v>
      </c>
      <c r="D11" s="80"/>
      <c r="E11" s="80"/>
      <c r="F11" s="25"/>
      <c r="G11" s="62"/>
      <c r="H11" s="79"/>
      <c r="I11" s="79"/>
    </row>
    <row r="12" spans="1:11" s="19" customFormat="1" ht="18.75" x14ac:dyDescent="0.3">
      <c r="A12" s="5"/>
      <c r="B12" s="48"/>
      <c r="C12" s="30"/>
      <c r="D12" s="58"/>
      <c r="E12" s="25"/>
      <c r="F12" s="25"/>
      <c r="G12" s="62"/>
      <c r="H12" s="35"/>
      <c r="I12" s="38"/>
    </row>
    <row r="13" spans="1:11" s="19" customFormat="1" ht="28.5" customHeight="1" x14ac:dyDescent="0.3">
      <c r="A13" s="5"/>
      <c r="B13" s="51"/>
      <c r="C13" s="42"/>
      <c r="D13" s="28"/>
      <c r="E13" s="28"/>
      <c r="F13" s="28"/>
      <c r="G13" s="62"/>
      <c r="H13" s="77"/>
      <c r="I13" s="77"/>
    </row>
    <row r="14" spans="1:11" s="21" customFormat="1" ht="20.25" x14ac:dyDescent="0.3">
      <c r="A14" s="20"/>
      <c r="B14" s="52"/>
      <c r="C14" s="31"/>
      <c r="D14" s="13"/>
      <c r="E14" s="26"/>
      <c r="F14" s="26"/>
      <c r="G14" s="63"/>
      <c r="H14" s="33"/>
      <c r="I14" s="39"/>
    </row>
    <row r="15" spans="1:11" x14ac:dyDescent="0.25">
      <c r="A15" s="22"/>
      <c r="B15" s="52"/>
      <c r="C15" s="31"/>
      <c r="D15" s="4"/>
      <c r="E15" s="27"/>
      <c r="F15" s="27"/>
      <c r="G15" s="64"/>
      <c r="H15" s="33"/>
      <c r="I15" s="40"/>
    </row>
    <row r="16" spans="1:11" x14ac:dyDescent="0.25">
      <c r="A16" s="22"/>
      <c r="B16" s="52"/>
      <c r="C16" s="31"/>
      <c r="D16" s="4"/>
      <c r="E16" s="27"/>
      <c r="F16" s="27"/>
      <c r="G16" s="64"/>
      <c r="H16" s="33"/>
      <c r="I16" s="40"/>
    </row>
    <row r="17" spans="1:9" x14ac:dyDescent="0.25">
      <c r="A17" s="22"/>
      <c r="B17" s="52"/>
      <c r="C17" s="31"/>
      <c r="D17" s="4"/>
      <c r="E17" s="27"/>
      <c r="F17" s="27"/>
      <c r="G17" s="64"/>
      <c r="H17" s="33"/>
      <c r="I17" s="40"/>
    </row>
    <row r="18" spans="1:9" x14ac:dyDescent="0.25">
      <c r="A18" s="22"/>
      <c r="B18" s="52"/>
      <c r="C18" s="31"/>
      <c r="D18" s="4"/>
      <c r="E18" s="27"/>
      <c r="F18" s="27"/>
      <c r="G18" s="64"/>
      <c r="H18" s="33"/>
      <c r="I18" s="40"/>
    </row>
  </sheetData>
  <autoFilter ref="A7:I9"/>
  <mergeCells count="5">
    <mergeCell ref="G4:I4"/>
    <mergeCell ref="H13:I13"/>
    <mergeCell ref="A6:I6"/>
    <mergeCell ref="H11:I11"/>
    <mergeCell ref="D11:E11"/>
  </mergeCells>
  <pageMargins left="0.43307086614173229" right="0.23622047244094491" top="0.47244094488188981" bottom="0.31496062992125984" header="0.19685039370078741" footer="0.19685039370078741"/>
  <pageSetup paperSize="9" scale="59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КДЛ</vt:lpstr>
      <vt:lpstr>КДЛ!Область_печати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GosZ</cp:lastModifiedBy>
  <cp:lastPrinted>2024-07-19T07:05:13Z</cp:lastPrinted>
  <dcterms:created xsi:type="dcterms:W3CDTF">2021-01-29T11:00:53Z</dcterms:created>
  <dcterms:modified xsi:type="dcterms:W3CDTF">2024-07-19T09:33:29Z</dcterms:modified>
</cp:coreProperties>
</file>