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05" windowWidth="28515" windowHeight="11805"/>
  </bookViews>
  <sheets>
    <sheet name="Лист1" sheetId="1" r:id="rId1"/>
    <sheet name="Лист2" sheetId="2" r:id="rId2"/>
    <sheet name="Лист3" sheetId="3" r:id="rId3"/>
  </sheets>
  <definedNames>
    <definedName name="_xlnm._FilterDatabase" localSheetId="0" hidden="1">Лист1!$A$2:$I$83</definedName>
  </definedNames>
  <calcPr calcId="145621"/>
</workbook>
</file>

<file path=xl/calcChain.xml><?xml version="1.0" encoding="utf-8"?>
<calcChain xmlns="http://schemas.openxmlformats.org/spreadsheetml/2006/main">
  <c r="G10" i="1" l="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9" i="1"/>
  <c r="G83" i="1" l="1"/>
</calcChain>
</file>

<file path=xl/sharedStrings.xml><?xml version="1.0" encoding="utf-8"?>
<sst xmlns="http://schemas.openxmlformats.org/spreadsheetml/2006/main" count="388" uniqueCount="167">
  <si>
    <t>Директор</t>
  </si>
  <si>
    <t>КГП на ПХВ "ДГКБ №2"</t>
  </si>
  <si>
    <t xml:space="preserve">               _______________Рабандияров М.Р.</t>
  </si>
  <si>
    <t xml:space="preserve">                             Приложение 1</t>
  </si>
  <si>
    <t xml:space="preserve">                            к Объявлению</t>
  </si>
  <si>
    <t xml:space="preserve"> Описание лекарственных средств и медицинских изделий, объем закупа, место поставки, сумма, выделенная для закупа по каждому товару</t>
  </si>
  <si>
    <t>№ ЛОТА</t>
  </si>
  <si>
    <t xml:space="preserve">Наименование </t>
  </si>
  <si>
    <t>Техническое описание</t>
  </si>
  <si>
    <t>Единица измерения</t>
  </si>
  <si>
    <t>Объем закупа</t>
  </si>
  <si>
    <t>Цена за ед.изм.</t>
  </si>
  <si>
    <t>Сумма выделенная для закупа</t>
  </si>
  <si>
    <t>Сроки и условия поставки</t>
  </si>
  <si>
    <t xml:space="preserve">Место поставки </t>
  </si>
  <si>
    <t>шт.</t>
  </si>
  <si>
    <t>в течении 5 календарных дней со дня получения заявки Заказчика</t>
  </si>
  <si>
    <t>г. Алматы, ул. Алтынсарина, 54</t>
  </si>
  <si>
    <t>шт</t>
  </si>
  <si>
    <t>ИТОГО</t>
  </si>
  <si>
    <t>Специалист по государственным закупкам</t>
  </si>
  <si>
    <t>Кунтуган М.</t>
  </si>
  <si>
    <t>Стерильные чехлы на рукоятку камеры 200 штук в упаковке</t>
  </si>
  <si>
    <t>Регистрационные маркеры для КТ/МРТ</t>
  </si>
  <si>
    <t>Предварительно откалиброванные проводники для катетеров, 10 штук в упаковке</t>
  </si>
  <si>
    <t>Стерильный чехол для микроскопа, 10 штук в упаковке</t>
  </si>
  <si>
    <t>Одноразовые биопсийные иглы, автоматически
распознаваемые навигацией</t>
  </si>
  <si>
    <t>Включает 5 одноразовых предварительно откалиброванных игл для краниальной биопсии. •   Внешний диаметр иглы: 2,1 мм •   Длина режущего окна: 8 мм •   Рабочая длина иглы: 251 мм (длина до центра режущего окна) •   Общая длина иглы: 257 мм •   Упаковка содержит ограничитель глубины, шприц и удлинительную аспирационную трубку.</t>
  </si>
  <si>
    <t xml:space="preserve">ОДНОРАЗОВЫЙ ЭЛЕКТРОМАГНИТНЫЙ СТИЛЕТ (1 ШТ., ПРЕДВАРИТЕЛЬНО ОТКАЛИБРОВАН)	</t>
  </si>
  <si>
    <t>Предварительно откалиброванный стилет с отслеживаемым кончиком для размещения интракраниальных катетеров с под электромагнитной навигацией. Шунт и вентрикулярный катетер не включены в стоимость. •   Позволяет быстро управлять размещением интракраниальных катетеров методом свободной руки. •   Совместим с катетерами с закрытым кончиком от сторонних производителей, с диаметром 1,3 и 1,9 мм и длиной до 250 мм. •   Встроенный электромагнитный сенсор в кончике стилета. •   Автоматическое обнаружение кончика стилета в электромагнитном поле. •   Отслеживание внутричерепных структур.</t>
  </si>
  <si>
    <t>Размер 137 см x 259 см. Включает дополнительные резинки, карманы для рукояток микроскопа и три насадки для окуляров, а также угловую стеклянную переднюю линзу.</t>
  </si>
  <si>
    <t>Одноразовые стерильные чехлы для монитора системы Сurve, 40 шт./упак.</t>
  </si>
  <si>
    <t xml:space="preserve">Одноразовые стерильные чехлы для укрывания сенсорного дисплея системы.
• Для одноразового применения.
</t>
  </si>
  <si>
    <t>Сферы маркерные отражающие одноразовые, 90 шт/упак</t>
  </si>
  <si>
    <t>Электрод стимуляционный, одноразовый</t>
  </si>
  <si>
    <t xml:space="preserve">Электрод стимуляционный, одноразовый (кортикальный грид-электрод, 4 контакта в один ряд, материал контактов нержавеющая сталь, диаметр контакта 4мм, промежутки между контактами 10мм; контакты
типа “touchproof” 1,5мм, встроенный кабель 1800мм, стерильный)
</t>
  </si>
  <si>
    <t>Электрод стимуляционный, одноразовый (кортикальный грид-электрод, 6 контакта в один ряд, материал контактов нержавеющая сталь, диаметр контакта 4мм, промежутки между контактами 10мм; контакты типа “touchproof” 1,5мм, встроенный кабель,1800мм, стерильный)</t>
  </si>
  <si>
    <t>Электрод стимуляционный, одноразовый (кортикальный грид-электрод, 8 контакта в один ряд, материал контактов нержавеющая сталь, диаметр контакта 4мм, промежутки между контактами 10мм; контакты типа “touchproof” 1,5мм, встроенный кабель,1800мм, стерильный)</t>
  </si>
  <si>
    <t>Самосверлящий самонарезной клиновидный винт Миди</t>
  </si>
  <si>
    <t xml:space="preserve">Самосверлящий самонарезной клиновидный винт Миди, внешний диаметр 1.6 мм, длина 3/4/5 мм, сделан из сплава титана Ti-6Al-4V (титан-6алю-миний-4ванадий), имеет крестообразный шлиц головки винта, снабжен
клиновидным стержнем, пилотное отверстие для установки не требуется
</t>
  </si>
  <si>
    <t>Пластина-сетка Миди, пластичная, толщина 0.6 мм, 106.9 мм х 105.5 мм</t>
  </si>
  <si>
    <t xml:space="preserve">Пластина-сетка Миди, пластичная, толщина 0.6 мм, 106.9 мм х 105.5 мм, чистый титан (не ниже 2 класса, стандартный уровень кислорода, средняя прочность, полугибкий), Минимальная
осязаемость по скошенными краями, ультра – низкий профиль, МРТ-совместимый
</t>
  </si>
  <si>
    <t>Пластина-сетка Миди, пластичная, толщина 0.6 мм, 55.0 мм х 55.5 мм</t>
  </si>
  <si>
    <t>Пластина-сетка Миди, пластичная, толщина 0.6 мм, 55.0 мм х 55.5 мм, чистый титан (не ниже 2 класса, стандартный уровень кислорода, средняя прочность, полугибкий), Минимальная осязаемость по скошенными краями, ультра – низкий профиль, МРТ-совместимый</t>
  </si>
  <si>
    <t>Пластина-сетка Миди, пластичная, толщина 0.6 мм, 150.0 мм х 150.0 мм</t>
  </si>
  <si>
    <t>Пластина-сетка Миди, пластичная, толщина 0.6 мм, 150.0 мм х 150.0 мм, чистый титан (не ниже 2 класса, стандартный уровень кислорода, средняя прочность, полугибкий), Минимальная осязаемость по скошенными краями, ультра – низкий профиль, МРТ-совместимый</t>
  </si>
  <si>
    <t>Пластина-сетка Миди, пластичная, толщина 0.6 мм, 200.0 мм х 200.0 мм</t>
  </si>
  <si>
    <t>Пластина-сетка Миди, пластичная, толщина 0.6 мм, 200.0 мм х 200.0 мм, чистый титан (не ниже 2 класса, стандартный уровень кислорода, средняя прочность, полугибкий), Минимальная осязаемость по скошенными краями, ультра – низкий профиль, МРТ-совместимый</t>
  </si>
  <si>
    <t>Имплантируемый нейростимулятор для сакральной стимуляции</t>
  </si>
  <si>
    <t>Одноэлектродный неперезаряжаемый программируемый имплантируемый нейростимулятор, размерами д. - 44 мм,ш. - 51 мм, в. - 7,7 мм, вес - 22 г., объёмом - 14 см3, количество винтов фиксации электрода -1, количество кольцевых электродов для подключения внутри порта - 4, частотный диапазон: 14 - 130 Гц, ширина импульса: 210-450 μs с шагом в 30 μs, диапазон напряжения: 0-8,5 V с шагом в 0,1 V. Количество программ стимуляции - 4.Глубина имплантации ≤ 2,5 см.</t>
  </si>
  <si>
    <t xml:space="preserve">винт, внешний диаметр 1.5 мм, длина 4 мм, в комплекте 5 штук + один винт 2.0 мм х
5.0 мм
</t>
  </si>
  <si>
    <t>винт, внешний диаметр 2.0 мм, длина 5 мм, в комплекте 5 штук</t>
  </si>
  <si>
    <t>винт, внешний диаметр 2.0 мм, длина 7 мм, в комплекте 5 штук</t>
  </si>
  <si>
    <t xml:space="preserve">прямая пластина толщина 1.0 мм, ширина 5.8 мм, длина
100.8 мм, 20 отверстия (19 сквозных отверстий, одно усиленное центральное отверстие)
</t>
  </si>
  <si>
    <t xml:space="preserve">Х-образная пластина толщина 1.0 мм, ширина 15.7
мм, длина 25.7 мм, 7 отверстий
</t>
  </si>
  <si>
    <t xml:space="preserve">прямая пластина толщина 1.3 мм, ширина 13 мм, длина 252
мм, 64 отверстия
</t>
  </si>
  <si>
    <t>Комплект инструментов для установки биодеградируемых медицинских изделий Inion</t>
  </si>
  <si>
    <t>Липкие полоски для сведения краев кожной раны, размером 3ммх75мм, 5 полосок в конверте, стерильные.</t>
  </si>
  <si>
    <t>Резервуары СМЖ: в линию, с одинарным куполом</t>
  </si>
  <si>
    <t>Резервуар СМЖ с интегрированным коннектором и с присоединенным к нему катетером используется в целях обеспечения доступа к цереброспинальной жидкости (ЦСЖ). Резервуар должен состоять из прозрачного силиконового купола, рентгеноконтастной силиконовой основы с 4-мя сквозными отверстиями, облегчающими процесс фиксации резервуара к надкостнице, полипропиленовой защиты от сквозной перфорации иглой, полипропиленовым, нтегрированным с защитой входным коннектором диаметром не более 2 мм. Резервуар с боковым входом в линию должен состоять из прозрачного купола, плоской донной частью и силиконовой выводной трубки. Диаметр резервуара не более 20.0 мм, толщина купола не более 6.5 мм, длина выводной трубки не менее 20.0 мм, внутренний диаметр трубки составляет не более 1.1 мм, наружный диаметр трубки составляет не более 2.2 мм. Полезный объем резервуара не более 0.25 мл. Поставляется в комплекте с вентрикулярным катетером, внутренний диаметр не более 1.3 мм, наружный диаметр не более 2.5 мм, длина не менее 19 см. Должен поставляться в индивидуальной двойной легкооткрываемой, стерильной, апирогенной упаковке. Должен быть стерилизован оксидом этилена.</t>
  </si>
  <si>
    <t>Пинцет биполярный с системой фокусировки энергии</t>
  </si>
  <si>
    <t>Пинцет биполярный, байонетный, с системой фокусировки энергии, тип материала рабочих площадок кобальт-серебро, рабочая площадка 1.0 мм, длина 203.2 мм, разъем игольчатый.</t>
  </si>
  <si>
    <t>Пинцет биполярный с двойным ирригационным каналом</t>
  </si>
  <si>
    <t>Пинцет биполярный, байонетный, с двойным ирригационным каналом, рабочая площадка 1.0 мм, длина 203.2 мм, разъем игольчатый.</t>
  </si>
  <si>
    <t>Пинцет биполярный с системой освещения рабочей зоны</t>
  </si>
  <si>
    <t>Пинцет биполярный, байонетный, с системой освещения рабочей зоны, тип материала рабочих площадок кобальт-серебро, рабочая площадка 1.0 мм, длина 203.2 мм, разъем игольчатый.</t>
  </si>
  <si>
    <t>Аспирационнно-ирригационная трубка</t>
  </si>
  <si>
    <t>Аспирационнно-ирригационная трубка, тип Spetzler, с системой освещения рабочей зоны, рабочий диаметр канала 5.0 Fr, длина 140.0 мм.</t>
  </si>
  <si>
    <t xml:space="preserve">Принадлежности для высокочастотных электрохирургических аппаратов: Кабель биполярный </t>
  </si>
  <si>
    <t>Биполярный кабель для коагулятора длина 3 м</t>
  </si>
  <si>
    <t>уп.</t>
  </si>
  <si>
    <t>упак.</t>
  </si>
  <si>
    <t>комплект</t>
  </si>
  <si>
    <t xml:space="preserve">1 шт - Защитное покрытие: на стол 137X150см. Покрытие защитное на стол, общий размер покрытия 150 ± 2см на 137 ± 2см. Покрытие состоит из двух слоев нетканого материала. Основной слой размером 150 ± 2см на 137 ± 2см из полиэтилена медицинского класса плотностью 55 грамм на м2. Центральный слой размером 150 ± 2 см на 61 ± 1см из нетканого материала SMS. На нижней части покрытие имеется маркировка Table Cover 137x150см.
1 шт - Простыня одноразовая 100х100см с клейким краем 5см. Покрытие защитное изготовлено из полиэтиленовой плёнки медицинского класса толщиной 50 микрон. Ширина покрытия составляет 100 ± 2 см, длина 100 ± 2 см. Покрытие обладает 2 положениями собранном и растянутым виде. Диаметр отверстия в собранном виде составляет 38 ± 3 см в ширину с растяжением до 100см. Чехол имеет резиновую ленту, чтобы обеспечить помощь в прикреплении и фиксации покрытия. 
1 шт - Простыня одноразовая 200х400 см. Простыня одноразовая для операции расположенная в области позвоночника. Простыня сделана из двух видов нетканого материала: основное покрытие из трехслойного нетканого материала SMS плотность 43 грамм на м2 и область операционного поля из гидрофильного трехслойного нетканого материала плотностью 104 грамм на м2. Трехслойный нетканый материал SMS (спанбонд - мелтблаун - спанбонд) производятся из бесконечных полипропиленовых нитей, скрепленных термическим способом. SMS обладает высокой антистатичностью, низким поверхностным сопротивлением, однородностью, нетоксичными свойствами, гидрофобным свойством, антибактериальностью третьего уровня и устойчив к разрывам и растяжениям. Область хирургических манипуляций фиксируется на клейких полосках по периметру отверстия. На простыне есть два кармана для инструментов и фиксаторы проводов по обе стороны гидрофильной зоны. Карман сделан из медицинского полиэтилена, размером в глубину 40 см, в ширину 20 см. Покрытие в длину 400 см ± 5 см, в ширину 200 см ± 5 см. Область хирургической манипуляции в длину 40 см, в ширину 20 см., гидрафильная зона в длину 96.5 см, в ширину 46 см.
1 шт - Защитное покрытие 15х250 см. Покрытие защитное для эндоскопической камеры одноразовое, размером 15 см на 236 см. Покрытие сделано из полипропилена 40 микрон медицинского класса, прозрачный, антистатический. Само покрытие находится в свернутом состоянии в жестком, пластиковом кольце, белого цвета, которое держит форму "рукава". На краю покрытия имеется одна клейкая полоска 20 см.
3 шт - Полотенце хирургическое синее. Полотенце размером в длину 61 см, в ширину 41 см, сделано из 100% хлопка.
1 шт - Почкообразный лоток 700 мл. Лоток голубой из полипропилена медицинского класса, емкость 700 мл почкообразной формы, общая ширина 118± 1.5 мм, длина 240 ± 1.5 мм и высота 50 ± 1.5 мм. Лоток градуирован и имеет внутреннюю шкалу в 700 мл.
1 шт – Скальпель №11. Скальпель одноразовый. Ручка скальпеля: изготовлена из акрилонитрилбутадиенстирол материала, общая длина - 140мм. Ручка скальпеля должна иметь очертание захвата для пальца, чтобы обеспечить лучшую управляемость и манипуляции.  Угол полосы захвата пальцем составляет 30 градусов. Лезвие: изготовлено из нержавеющей стали с допустимой твердостью, толщина 0.41мм. Скальпель №11.
1 шт – Маркер. Операционный маркер для кожи предназначен для четких линий на коже пациента. Корпус маркера синего цвета, чернила нетоксичное, гибкая линейка 15 см позволяет измерять изгибы тела, линейка размечена в сантиметрах.
10 шт - Набор салфеток: рентгенконтрастные 45х45 см. Хирургические рентгенконтрастные салфетки размером 45 см на 45 см, сделаны из марли. Салфетки сложены 8 слоев, с боку имеет рентгеноконтрастную петлю синего цвета.
1 шт - Трубка отсоса 350 см. Трубка отсоса одноразовая. Аспирационная трубка сделана из поливинилхлорид материала с общей длиной 350 см., длина стандартного коннектора 54 мм. Внутренний диаметр соединительной трубки 5.6 мм, наружный диаметр соединительной трубки 8.2 мм. Коннектор синего цвета. Предназначена для соединения аспирационного наконечника с хирургическим аспиратором.
1 шт - Наконечник отсоса. Наконечник отсоса с шарикообразным наконечником (типа Crown), не вентилируемый, сделан из материала стирол-бутадиенового сополимера. Наконечник имеет 2 угла: дистальный и проксимальный, дистальный угол 165°+/-5° и проксимальный угол 150° -/+5. Ручка длиной 115 мм. Светло-голубого цвета.
2 шт - Перчатки: неопудренные. №6.5. Перчатки из натурального каучукового латекса. Перчатки изготовлены из эргономичной формы, которая помогает снизить утомляемость рук во время работы. Отсутствие пудры исключает риск аллергии на латекс. Конструкция с прямыми пальцами и возможность надевания во влажном состоянии позволяют легко надевать их как сухими, так и влажными руками. Гладкая поверхность также обеспечивает более естественную тактильную чувствительность.
2 шт - Перчатки: неопудренные №7. Перчатки из натурального каучукового латекса. Перчатки изготовлены из эргономичной формы, которая помогает снизить утомляемость рук во время работы. Отсутствие пудры исключает риск аллергии на латекс. Конструкция с прямыми пальцами и возможность надевания во влажном состоянии позволяют легко надевать их как сухими, так и влажными руками. Гладкая поверхность также обеспечивает более естественную тактильную чувствительность.
2 шт - Перчатки: неопудренные №7.5. Перчатки из натурального каучукового латекса. Перчатки изготовлены из эргономичной формы, которая помогает снизить утомляемость рук во время работы. Отсутствие пудры исключает риск аллергии на латекс. Конструкция с прямыми пальцами и возможность надевания во влажном состоянии позволяют легко надевать их как сухими, так и влажными руками. Гладкая поверхность также обеспечивает более естественную тактильную чувствительность.
3 шт - Перчатки: неопудренные №8. Перчатки из натурального каучукового латекса. Перчатки изготовлены из эргономичной формы, которая помогает снизить утомляемость рук во время работы. Отсутствие пудры исключает риск аллергии на латекс. Конструкция с прямыми пальцами и возможность надевания во влажном состоянии позволяют легко надевать их как сухими, так и влажными руками. Гладкая поверхность также обеспечивает более естественную тактильную чувствительность.
3 шт - Халат стандартный хирургический L. Халат стандартный хирургический из нетканого материала одноразовый. Плотность стандартного халата не менее 45 грамм на м2. Халат сделан из четырехслойный нетканый материал SMМS (спанбонд - мелтблаун - мелтблаун - спанбонд) производятся из бесконечных полипропиленовых нитей, скрепленных термическим способом.  Размеры: ворот в длину 19 см, передняя часть от линии горловины до низа 134 см, общая ширина в развёрнутом виде 152 см, длина от самой высокой точки плеча до низа 142 см, длина рукава до верхней точки плеча 80 см, ширина груди 64 см, манжета 7 см на 5 см. Халат имеет на спинке фиксатор, бумажный фиксатор для поясных завязок и две целлюлозные салфетки для рук. Халат спаян ультразвуковым швом, манжета на рукавах сшивная из трикотажного материала с высоким содержанием хлопка. Размер L.
1 шт - Зажим для обработки операционного поля. Зажим для обработки операционного поля одноразовый, предназначенный для использования во время захвата губки/салфеток при осуществлении антисептических процедур. Длина 19 cм. Сделан из полипропилен медицинского класса плюс 30% стекловолокно. Зажим имеет кольцевые ручки, зубчатый наконечник для надежного удержания предметов и металлический соединительный стержень.
1 шт - Шовный материал. Нить хирургическая рассасывающаяся, полигликолид, длиной 75 см, цвет фиолетовый, игла колющая, изогнутая 1/2 длиной 30 мм.
</t>
  </si>
  <si>
    <t xml:space="preserve">1 шт - Защитное покрытие: на стол 137X150см. Покрытие защитное на стол, общий размер покрытия 150 ± 2см на 137 ± 2см. Покрытие состоит из двух слоев нетканого материала. Основной слой размером 150 ± 2см на 137 ± 2см из полиэтилена медицинского класса плотностью 55 грамм на м2. Центральный слой размером 150 ± 2 см на 61 ± 1см из нетканого материала SMS. На нижней части покрытие имеется маркировка Table Cover 137x150см.
1 шт - Простыня одноразовая 100х100см с клейким краем 5см. Покрытие защитное изготовлено из полиэтиленовой плёнки медицинского класса толщиной 50 микрон. Ширина покрытия составляет 100 ± 2 см, длина 100 ± 2 см. Покрытие обладает 2 положениями собранном и растянутым виде. Диаметр отверстия в собранном виде составляет 38 ± 3 см в ширину с растяжением до 100см. Чехол имеет резиновую ленту, чтобы обеспечить помощь в прикреплении и фиксации покрытия. 
1 шт - Простыня одноразовая 200х397 см. Простыня одноразовая для краниотомии (нейрохирургическая операция расположенная на черепной области) Простыня сделана из двух видов нетканого материала: основное покрытие из трехслойного нетканого материала SMS плотность не менее 45 грамм на м2 и область операционного поля гидрофильного двухслойного нетканого материала плотностью не менее 64 грамм на м2. Трехслойный нетканый материал SMS (спанбонд - мелтблаун - спанбонд) производятся из бесконечных полипропиленовых нитей, скрепленных термическим способом. SMS обладает высоким антистатичностью, низким поверхностным сопротивлением, однородностью, нетоксичным свойствам, гидрофобным свойством, антибактериальностью третьего уровня и устойчив к разрывам и растяжениям. (целлюлоза, полиэтилен) гидрофильным свойством, антибактериальностью третьего уровня и устойчив к разрывам и растяжениям. Область хирургических манипуляций имеет клейкую пленку. Простыня защищает пациента от потока жидкости с интегрированными карман, прикрепленный в области операционного поля.Карман сделан из медицинского полиэтилена плотностью 100 микрон. Также с двух сторон по краям простыни имеются карманы для сбора жидкости. Покрытие в длину 397 см ± 4 см, в ширину 200 см ± 3 см. Карман, который на операционном поле в длину 76 см, в ширину 84 см. Клейкая пленка в области хирургической манипуляции в длину 10 см, в ширину 32 см.
1 шт - Защитное покрытие 15х250 см. Покрытие защитное для эндоскопической камеры одноразовое, размером 15 см на 236 см. Покрытие сделано из полипропилена 40 микрон медицинского класса, прозрачный, антистатический. Само покрытие находится в свернутом состоянии в жестком, пластиковом кольце, белого цвета, которое держит форму "рукава". На краю покрытия имеется одна клейкая полоска 20 см.
3 шт - Полотенце хирургическое синее. Полотенце размером в длину 61 см, в ширину 41 см, сделано из 100% хлопка.
1 шт - Почкообразный лоток 700 мл. Лоток голубой из полипропилена медицинского класса, емкость 700 мл почкообразной формы, общая ширина 118± 1.5 мм, длина 240 ± 1.5 мм и высота 50 ± 1.5 мм. Лоток градуирован и имеет внутреннюю шкалу в 700 мл.
1 шт – Скальпель №11. Скальпель одноразовый. Ручка скальпеля: изготовлена из акрилонитрилбутадиенстирол материала, общая длина - 140мм. Ручка скальпеля должна иметь очертание захвата для пальца, чтобы обеспечить лучшую управляемость и манипуляции.  Угол полосы захвата пальцем составляет 30 градусов. Лезвие: изготовлено из нержавеющей стали с допустимой твердостью, толщина 0.41мм. Скальпель №11.
1 шт – Маркер. Операционный маркер для кожи предназначен для четких линий на коже пациента. Корпус маркера синего цвета, чернила нетоксичное, гибкая линейка 15 см позволяет измерять изгибы тела, линейка размечена в сантиметрах.
10 шт - Набор салфеток: рентгенконтрастные 45х45 см. Хирургические рентгенконтрастные салфетки размером 45 см на 45 см, сделаны из марли. Салфетки сложены 8 слоев, с боку имеет рентгеноконтрастную петлю синего цвета.
1 шт - Трубка отсоса 350 см. Трубка отсоса одноразовая. Аспирационная трубка сделана из поливинилхлорид материала с общей длиной 350 см., длина стандартного коннектора 54 мм. Внутренний диаметр соединительной трубки 5.6 мм, наружный диаметр соединительной трубки 8.2 мм. Коннектор синего цвета. Предназначена для соединения аспирационного наконечника с хирургическим аспиратором.
1 шт - Наконечник отсоса. Наконечник отсоса с шарикообразным наконечником (типа Crown), не вентилируемый, сделан из материала стирол-бутадиенового сополимера. Наконечник имеет 2 угла: дистальный и проксимальный, дистальный угол 165°+/-5° и проксимальный угол 150° -/+5. Ручка длиной 115 мм. Светло-голубого цвета.
2 шт - Перчатки: неопудренные. №6.5. Перчатки из натурального каучукового латекса. Перчатки изготовлены из эргономичной формы, которая помогает снизить утомляемость рук во время работы. Отсутствие пудры исключает риск аллергии на латекс. Конструкция с прямыми пальцами и возможность надевания во влажном состоянии позволяют легко надевать их как сухими, так и влажными руками. Гладкая поверхность также обеспечивает более естественную тактильную чувствительность.2 шт - Перчатки: неопудренные №7. Перчатки из натурального каучукового латекса. Перчатки изготовлены из эргономичной формы, которая помогает снизить утомляемость рук во время работы. Отсутствие пудры исключает риск аллергии на латекс. Конструкция с прямыми пальцами и возможность надевания во влажном состоянии позволяют легко надевать их как сухими, так и влажными руками. Гладкая поверхность также обеспечивает более естественную тактильную чувствительность.
2 шт - Перчатки: неопудренные №7.5. Перчатки из натурального каучукового латекса. Перчатки изготовлены из эргономичной формы, которая помогает снизить утомляемость рук во время работы. Отсутствие пудры исключает риск аллергии на латекс. Конструкция с прямыми пальцами и возможность надевания во влажном состоянии позволяют легко надевать их как сухими, так и влажными руками. Гладкая поверхность также обеспечивает более естественную тактильную чувствительность.
3 шт - Перчатки: неопудренные №8. Перчатки из натурального каучукового латекса. Перчатки изготовлены из эргономичной формы, которая помогает снизить утомляемость рук во время работы. Отсутствие пудры исключает риск аллергии на латекс. Конструкция с прямыми пальцами и возможность надевания во влажном состоянии позволяют легко надевать их как сухими, так и влажными руками. Гладкая поверхность также обеспечивает более естественную тактильную чувствительность.
3 шт - Халат стандартный хирургический L. Халат стандартный хирургический из нетканого материала одноразовый. Плотность стандартного халата не менее 45 грамм на м2. Халат сделан из четырехслойный нетканый материал SMМS (спанбонд - мелтблаун - мелтблаун - спанбонд) производятся из бесконечных полипропиленовых нитей, скрепленных термическим способом.  Размеры: ворот в длину 19 см, передняя часть от линии горловины до низа 134 см, общая ширина в развёрнутом виде 152 см, длина от самой высокой точки плеча до низа 142 см, длина рукава до верхней точки плеча 80 см, ширина груди 64 см, манжета 7 см на 5 см. Халат имеет на спинке фиксатор, бумажный фиксатор для поясных завязок и две целлюлозные салфетки для рук. Халат спаян ультразвуковым швом, манжета на рукавах сшивная из трикотажного материала с высоким содержанием хлопка. Размер L.
1 шт - Зажим для обработки операционного поля. Зажим для обработки операционного поля одноразовый, предназначенный для использования во время захвата губки/салфеток при осуществлении антисептических процедур. Длина 19 cм. Сделан из полипропилен медицинского класса плюс 30% стекловолокно. Зажим имеет кольцевые ручки, зубчатый наконечник для надежного удержания предметов и металлический соединительный стержень.
1 шт - Шовный материал. Нить хирургическая рассасывающаяся, полигликолид, длиной 75 см, цвет фиолетовый, игла колющая, изогнутая 1/2 длиной 30 мм.
</t>
  </si>
  <si>
    <t>Заменители твердой мозгвой оболочки Резодура Размер:1 пленка - 5 см x 5 см</t>
  </si>
  <si>
    <t xml:space="preserve">Резодура - Рассасывающийся, коллагеновый, стерильный биоматрикс для регенерации твердой мозговой оболочки,
изготовленный из коллагена (лошадиных сухожилий-Тип №1). Состав: 1см2 коллагенового биоматрикса содержит 5,6 мг природных коллагеновых волокон лошадиных сухожилий тип
№1. Обладает свойствами: прозрачность, эластичный и пластичный, препятствует образованию рубцов, биосовместимый, водонепроницаемый, совместим с биологическими клеями,
эффект каркаса («скаффолд»), профилактика спайкообразования, эффект направленного роста, высокая прочность на разрыв.
Толщина биоматрикса (пленка) 0,038-0,072мм. Биоматрикс выдерживает Давление 200мм.рт. ст. Возможно применение в
сухом или увлажнённом виде (с фиксированной влажностью, без сушки). Можно обрезать ножницами, наложение настилания или подстилания (0,5см-1см). Возможно использовать с фибриновым клеем, и с шовными материалами. Пленка действует в качестве
биоматрикса для замещения твердой мозговой оболочки и ее регенерации, стимулируя образование нового внеклеточного матрикса и быструю миграцию фибробластов. рассасывание и замещение твердой мозговой оболочкой - 14-19 недель.
Выпускается в различных вариантах исполнения (размерах/ содержание лошадиного </t>
  </si>
  <si>
    <t>Заменители твердой мозгвой оболочки Резодура). Размер:1 пленка – 7,5 см x 7,5 см</t>
  </si>
  <si>
    <t xml:space="preserve">Резодура - рассасывающийся, коллагеновый, стерильный биоматрикс для регенерации твердой мозговой оболочки,
изготовленный из коллагена (лошадиных сухожилий-Тип №1). Состав: 1см2 коллагенового биоматрикса содержит 5,6 мг природных коллагеновых волокон лошадиных сухожилий тип
№1. Обладает следующими свойствами: прозрачность, эластичный и пластичный, препятствует образованию рубцов, биосовместимый, водонепроницаемый, совместим с биологическими клеями,
эффект каркаса («скаффолд»), профилактика спайкообразования, эффект направленного роста, высокая прочность на разрыв.
Толщина биоматрикса (пленка) 0,038-0,072мм. Биоматрикс выдерживает Давление 200мм.рт. ст. Возможно применение в
сухом или увлажнённом виде (с фиксированной влажностью, без сушки). Можно обрезать ножницами, наложение настилания или подстилания (0,5см-1см). Возможно использовать с фибриновым клеем, и с шовными материалами. Пленка действует в качестве
биоматрикса для замещения твердой мозговой оболочки и ее регенерации, стимулируя образование нового внеклеточного матрикса и быструю миграцию фибробластов. рассасывание и замещение твердой мозговой оболочкой - 14-19 недель.
Выпускается в различных вариантах исполнения (размерах/ содержание лошадиного коллагена). Размер:1 пленка – 7,5 см x 7,5 см содержит: коллагеновые волокна лошадиного происхождения: 315мг/см2 (DU7575), Срок годности 5 лет. Стерилизация оксидом этилена. В упаковке 1 пленка.
</t>
  </si>
  <si>
    <t>Заменители твердой мозгвой оболочки . Резодура Размер:1 пленка – 10 см x 10 см</t>
  </si>
  <si>
    <t xml:space="preserve">Резодура - рассасывающийся, коллагеновый, стерильный биоматрикс для регенерации твердой мозговой оболочки,
изготовленный из коллагена (лошадиных сухожилий-Тип №1). Состав: 1см2 коллагенового биоматрикса содержит 5,6 мг природных коллагеновых волокон лошадиных сухожилий тип
№1. Обладает следующими свойствами: прозрачность, эластичный и пластичный, препятствует образованию рубцов, биосовместимый, водонепроницаемый, совместим с биологическими клеями,
эффект каркаса («скаффолд»), профилактика спайкообразования, эффект направленного роста, высокая прочность на разрыв.
Толщина биоматрикса (пленка) 0,038-0,072мм. Биоматрикс выдерживает Давление 200мм.рт. ст. Возможно применение в
сухом или увлажнённом виде (с фиксированной влажностью, без сушки). Можно обрезать ножницами, наложение настилания или подстилания (0,5см-1см). Возможно использовать с фибриновым клеем, и с шовными материалами. Пленка действует в качестве
биоматрикса для замещения твердой мозговой оболочки и ее регенерации, стимулируя образование нового внеклеточного матрикса и быструю миграцию фибробластов. рассасывание и замещение твердой мозговой оболочкой - 14-19 недель.
Выпускается в различных вариантах исполнения (размерах/ содержание лошадиного коллагена). Размер:1 пленка – 10 см x 10 см содержит: коллагеновые волокна лошадиного происхождения: 560мг/см2 (DU1010), Срок годности 5 лет. </t>
  </si>
  <si>
    <t>Противопролежневый протектор под голову. Протектор под голову предназначен для профилактики и лечения пролежней на затылке.  Он имеет инновационный дизайн и повторяет форму головы пациента, что обеспечивает эффективную защиту и безупречное удобство.  Протектор должен состоять из двух независимых слоев силиконового геля разной плотности. Верхний, более плотный слой, облегает поверхность тела как вторая кожа, а второй, сверхмягкий слой, обеспечивает равномерное распределение давления. 
Размеры:  260х250х50 мм. шт.</t>
  </si>
  <si>
    <t>Противопролежневый протектор для руки большой. Протектор должен состоять из двух независимых слоев силиконового геля разной плотности. Верхний, более плотный слой, облегает поверхность тела как вторая кожа, а второй, сверхмягкий слой, обеспечивает равномерное распределение давления.Адаптируется к форме руки пациента, перераспределяя давление на опору и обеспечивая защиту нервных стволов от повреждений. 
Размеры:  460х180х35 мм. шт</t>
  </si>
  <si>
    <t>Противопролежневый протектор для пояснично-крестцовой области (большой). Протектор должен состоять из двух независимых слоев силиконового геля разной плотности. Верхний, более плотный слой, облегает поверхность тела как вторая кожа, а второй, сверхмягкий слой, обеспечивает равномерное распределение давления.Протектор для крестца предназначен для перераспределения давления опоры в положении лежа на спине или литотомической позиции.  Эти  протекторы предназначены для защиты туловища и укладки пациента на операционном столе. 
Размеры:  450х445х30 мм. шт</t>
  </si>
  <si>
    <t>Противопролежневый протектор для задней поверхности голени. Протектор состоит из двух независимых слоев силиконового геля разной плотности. Верхний, более плотный слой, облегает поверхность тела как вторая кожа, а второй, сверхмягкий слой, обеспечивает равномерное распределение давления. Этот протектор обеспечивает комплексную защиту области голени и пятки. Небольшое возвышение под коленом эффективно защищает нервы в подколенной ямке. 
Размеры:  515х180х40 мм. шт</t>
  </si>
  <si>
    <t>Противопролежневый протектор для пяток. Протектор состоит из двух независимых слоев силиконового геля разной плотности. Верхний, более плотный слой, облегает поверхность тела как вторая кожа, а второй, сверхмягкий слой, обеспечивает равномерное распределение давления. Протекторы не создают помех при магнитно-резонансной томографии и рентгенологических исследованиях, не проводят электричество. Область пяток одна из самых уязвимых в положении пациента лежа на спине. Эти легкие по весу протекторы защищают пятки, одновременно обеспечивая устойчивость и поддержку. Размеры:190х175х30 мм. пара.</t>
  </si>
  <si>
    <t>Противопролежневый протектор для держателя ноги. Протектор состоит из двух независимых слоев силиконового геля разной плотности. Верхний, более плотный слой, облегает поверхность тела как вторая кожа, а второй, сверхмягкий слой, обеспечивает равномерное распределение давления. Данный протектор укладывается на подколенный упор ногодержателя в целях защиты нервных окончаний и кровеносных сосудов ног в литотомической позиции. 
Размеры:  370х205х25 мм. пара</t>
  </si>
  <si>
    <t>Противопролежневый протектор настольный профилированный (3/4 длины). Протектор состоит из двух независимых слоев силиконового геля разной плотности. Верхний, более плотный слой, облегает поверхность тела как вторая кожа, а второй, сверхмягкий слой, обеспечивает равномерное распределение давления. Настольный протектор сочетает в себе сверхмягкий и легкий силиконовый материал на основе и отвержденный силиконовый гель сверху с уникальным прямоугольным профилем, который смягчает тело во время операции. Протектор до 20% легче, чем аналогичные гелевые подушечки. 
Размеры:  1150 x 520 x 10 мм. шт</t>
  </si>
  <si>
    <t>Противопролежневый протектор-кольцо под  голову (малый). Протектор состоит из силиконового геля и легкого пеноматериала с анатомической формой, что позволяет гелю принимать форму тела пациента, а вес при этом распределяется по поверхности протектора. Протекторы не создают помех при магнитно-резонансной томографии и рентгенологических исследованиях, не проводят электричество. Кольцевидная форма протектора повторяет контуры затылочной области пациента. Может использоваться при различных хирургических процедурах. 
Размеры:  140х34 мм. шт</t>
  </si>
  <si>
    <t xml:space="preserve">Противопролежневый протектор-кольцо под  голову (большой). Протектор состоит из силиконового геля и легкого пеноматериала с анатомической формой, что позволяет гелю принимать форму тела пациента, а вес при этом распределяется по поверхности протектора. Кольцевидная форма протектора повторяет контуры затылочной области пациента. Может использоваться при различных хирургических процедурах. Размеры:  200х50 мм. шт
</t>
  </si>
  <si>
    <t>Противопролежневый протектор-полукруг под  голову (малый). Протектор состоит из силиконового геля и легкого пеноматериала с анатомической формой, что позволяет гелю принимать форму тела пациента, а вес при этом распределяется по поверхности протектора. Подковообразная форма протектора обеспечивает устойчивость и защиту лица пациента во время операции. Отверстие предназначено для вывода эндотрахеальной трубки. Размеры:  140х34 мм. шт</t>
  </si>
  <si>
    <t>Противопролежневый протектор-полукруг под голову (большой). Протектор состоит из силиконового геля и легкого пеноматериала с анатомической формой, что позволяет гелю принимать форму тела пациента, а вес при этом распределяется по поверхности протектора. Подковообразная форма протектора обеспечивает устойчивость и защиту лица пациента во время операции. Отверстие предназначено для вывода эндотрахеальной трубки. Размеры:  200х54 мм. шт</t>
  </si>
  <si>
    <t>Противопролежневый протектор для руки плоский (большой). Протектор состоит из силиконового геля и легкого пеноматериала с анатомической формой, что позволяет гелю принимать форму тела пациента, а вес при этом распределяется по поверхности протектора. Эта плоская подушечка для подлокотника имеет небольшое углубление, позволяющее удерживать руку и обеспечивать эффективное снижение давления во время различных хирургических процедур. Размеры:  600 x 125 x 20 мм. шт</t>
  </si>
  <si>
    <t>Противопролежневый протектор для руки (с выемкой), детский. Протектор состоит из силиконового геля и легкого пеноматериала с анатомической формой, что позволяет гелю принимать форму тела пациента, а вес при этом распределяется по поверхности протектора. Протектор для подлокотника имеет небольшое углубление, позволяющее удерживать руку и обеспечивать эффективное снижение давления во время различных хирургических процедур. Размеры:  400 x 125 x 20 мм. шт</t>
  </si>
  <si>
    <t>Противопролежневые протекторы для пяток. Протектор состоит из силиконового геля и легкого пеноматериала с анатомической формой, что позволяет гелю принимать форму тела пациента, а вес при этом распределяется по поверхности протектора. Подпяточники обеспечивают поддержку и максимальную защиту пяток даже во время самых длительных хирургических процедур. Они поддерживают связки и сухожилия и эффективно снимают давление с пяток. 
Размеры:  180 х 100 х 70 мм. пара</t>
  </si>
  <si>
    <t>Противопролежневый протектор - подголовник для положения лежа на животе (большой). Протектор состоит из силиконового геля и легкого пеноматериала с анатомической формой, что позволяет гелю принимать форму тела пациента, а вес при этом распределяется по поверхности протектора. Подголовник для положения лицом вниз анатомически спроектирован таким образом, чтобы дыхательная трубка пациента не перегибалась. Уникальный дизайн обеспечивает надёжную защиту, отличную опору, устойчивость и удобство во время операции в положении лежа на животе; изделие имеет проемы по обеим сторонам. Размеры:  280х240х140 мм. шт</t>
  </si>
  <si>
    <t xml:space="preserve">Противопролежневый протектор - подголовник для положения лежа на животе (малый). Протектор состоит из силиконового геля и легкого пеноматериала с анатомической формой, что позволяет гелю принимать форму тела пациента, а вес при этом распределяется по поверхности протектора. Подголовник для положения лицом вниз анатомически спроектирован таким образом, чтобы дыхательная трубка пациента не перегибалась. Уникальный дизайн обеспечивает надёжную защиту, отличную опору, устойчивость и удобство во время операции в положении лежа на животе; изделие имеет проемы по обеим сторонам. Размеры:  273х220х135 мм. шт
</t>
  </si>
  <si>
    <t>Противопролежневый протектор - валик грудной. Протектор состоит из силиконового геля и легкого пеноматериала с анатомической формой, что позволяет гелю принимать форму тела пациента, а вес при этом распределяется по поверхности протектора. Противопролежневые протекторы для защиты туловища и укладки пациента на операционном столе: валики разных размеров для замены подушек и пеленок при позиционировании пациента. Используются для защиты грудной клетки пациента. Размеры: 300 х 140 х 110 мм. шт</t>
  </si>
  <si>
    <t>Противопролежневый протектор - валик грудной. Протектор состоит из силиконового геля и легкого пеноматериала с анатомической формой, что позволяет гелю принимать форму тела пациента, а вес при этом распределяется по поверхности протектора. Противопролежневые протекторы для защиты туловища и укладки пациента на операционном столе: валики разных размеров для замены подушек и пеленок при позиционировании пациента. Используются для защиты грудной клетки пациента. Размеры: 400 x 140 x 110 мм. шт</t>
  </si>
  <si>
    <t>Противопролежневый протектор - валик грудной. Протектор состоит из силиконового геля и легкого пеноматериала с анатомической формой, что позволяет гелю принимать форму тела пациента, а вес при этом распределяется по поверхности протектора. Противопролежневые протекторы для защиты туловища и укладки пациента на операционном столе: валики разных размеров для замены подушек и пеленок при позиционировании пациента. Используются для защиты грудной клетки пациента. Размеры: 510х150х150 мм. шт</t>
  </si>
  <si>
    <t>Противопролежневый протектор для колена. Протектор состоит из силиконового геля и легкого пеноматериала с анатомической формой, что позволяет гелю принимать форму тела пациента, а вес при этом распределяется по поверхности протектора. Коленный протектор используется в различных хирургических процедурах в положении пациента лежа на животе и защищает колени пациента от повреждения и появления пролежней.
Размеры: 395 x 140 x 40 мм. шт</t>
  </si>
  <si>
    <t>Противопролежневый протектор настольный (средний). Протектор состоит из силиконового геля, что позволяет гелю принимать форму тела пациента, а вес при этом распределяется по поверхности протектора. Протекторы обеспечивают защиту всей поверхности операционного стола и рекомендуются для использования с пациентами во всех положениях. Подушечки гибкие, мягкие, удобные и универсальные, равномерно распределяют вес по всей площади поверхности. Размеры:  1150 x 520 x10 мм. шт</t>
  </si>
  <si>
    <t>Противопролежневый протектор для лица, защита лба. Протектор состоит из силиконового геля, что позволяет гелю принимать форму тела пациента, а вес при этом распределяется по поверхности протектора. Данный противопролежневый протектор защищает лоб пациента от давления, создаваемого эндотрахеальными трубками. Размеры: 165 x 80 x 8 мм. шт</t>
  </si>
  <si>
    <t>Противопролежневый протектор - валик грудной. Протектор состоит из силиконового геля, что позволяет гелю принимать форму тела пациента, а вес при этом распределяется по поверхности протектора.  Валики из силиконового геля обеспечивают отличное позиционирование туловища и стабильность. Валии могут использоваться для удобства укладки, а так же защиты грудной клетки пациента.  Размеры:  505х92х75 мм. шт</t>
  </si>
  <si>
    <t>Противопролежневый протектор - валик грудной. Протектор состоит из силиконового геля, что позволяет гелю принимать форму тела пациента, а вес при этом распределяется по поверхности протектора. Валики из силиконового геля обеспечивают отличное позиционирование туловища и стабильность. Валии могут использоваться для удобства укладки, а так же защиты грудной клетки пациента. Размеры:   305 x 95 x 75 мм.шт</t>
  </si>
  <si>
    <t>Стерильный чехол для рукоятки камеры позволяет перемещать ее с сохранением стерильности.
• Стерильно.
• Только для одноразового использования. •
Двойная упаковка позволяет легко сохранять стерильность при работе.
•    Стерильно.
•    Только для одноразового использования.  •    Двойная упаковка позволяет легко сохранять стерильность при работе.</t>
  </si>
  <si>
    <t xml:space="preserve">Мультимодальные координатные маркеры (кольцевой формы) для хирургических вмешательств под визуальным контролем предназначены для сопоставления изображений с пациентами
• Самоклеющиеся легковесные маркеры не деформируют кожу и обеспечивают комфорт при креплении на теле благодаря малому весу
• Локализация маркеров на изображениях КТ и МРТ
• Полуавтоматическое определение маркеров в навигационном программном обеспечении 
• Обеспечивают регистрацию данных изображения на основе маркеров в операционной
• Для совместного применения с указкой (с тупым концом). 
•    Самоклеющиеся легковесные маркеры не деформируют кожу и обеспечивают комфорт при креплении на теле благодаря малому весу
•    Локализация маркеров на изображениях КТ и МРТ
•    Полуавтоматическое определение маркеров в  навигационном программном обеспечении 
•    Обеспечивают регистрацию данных изображения на основе маркеров в операционной
•    Для совместного применения с указкой  (с тупым концом) 
</t>
  </si>
  <si>
    <t xml:space="preserve">ОДНОРАЗОВЫЙ СТИЛЕТ (10 ШТ., ПРЕДВАРИТЕЛЬНО ОТКАЛИБРОВАН)
Направляющий стилет для навигируемого размещения вентрикулярных катетеров и шунтов при нейрохирургических вмешательствах. Шунт и вентрикулярный катетер не включены в стоимость. •   Быстрое навигируемое размещение вентрикулярных катетеров или шунтов методом «свободной руки». •   Совместимость с нейрохирургическими шунтами и вентрикулярными катетерами сторонних производителей с внутренним диаметром 1,3–1,5 мм и длиной не более 150 мм. •   Встроенные пассивные маркерные пластины. •   Мгновенная калибровка благодаря автоматическому распознаванию навигационной камерой геометрии маркеров. </t>
  </si>
  <si>
    <t xml:space="preserve">ОДНОРАЗОВЫЙ СТИЛЕТ (10 ШТ., ПРЕДВАРИТЕЛЬНО ОТКАЛИБРОВАН)
Направляющий стилет для навигируемого размещения вентрикулярных катетеров и шунтов при нейрохирургических вмешательствах. Шунт и вентрикулярный катетер не включены в стоимость. •   Быстрое навигируемое размещение вентрикулярных катетеров или шунтов методом «свободной руки». •   Совместимость с нейрохирургическими шунтами и вентрикулярными катетерами сторонних производителей  с внутренним диаметром 1,3–1,5 мм и длиной не более 150 мм. •   Встроенные пассивные маркерные пластины. •   Мгновенная калибровка благодаря автоматическому распознаванию навигационной камерой геометрии маркеров. </t>
  </si>
  <si>
    <t>Стерильная операционная разрезаемая пленка из полиэфира, толщиной не более 0,025 мм. Пленки хирургические  предназначены для использования в качестве разрезаемых пленок длительного антимикробного действия. Хирургический разрез проводится непосредственно через разрезаемую пленку,  которая создает стерильную поверхность в области операционного поля. Разрезаемые антимикробные хирургические пленки содержат антимикробный компонент (йод) в составе адгезива, которым покрывается пленка. Йод также придает пленке антистатический эффект. Адгезивный слой нанесен только на разрезаемую часть пленки.  Края пленки, на которые не нанесен адгезивный слой – бесцветные.  
Пленка хирургическая обладает свойствами паропроницаемости, прилегаемости и некоторой растяжимости, что позволяет накладывать ее на рельефные участки тела. Антисептик, который входит в состав клея пленок эффективен для подавления роста in vitro микроорганизмов, часто вызывающих инфекции в области хирургической раны: • MRSA;• S. aureus MRSA,  S. epidermidis MRSE,  E. faecalis VRE, E. faecium, MDR S. pyogenes, E. cloacae (Enterococcus spp), E. coli, K. pneumoniae, P. aeruginosa, S. marcescens, C. albicans, C. parapsilosis; • S. epidermidis, S. aureus, S. marcescens, S. pyogenes (Hemolytic strep.),  P. aeruginosa, P. vulgaris, E. coli, E. faecalis, K. pneumonie, B. peapacia, C. Albicans; • Corynebacterium sp.
Пленка размещена на прокладке с обработкой силиконом и имеет бумажную прокладку.  
Пленка размещена на вощенной бумаге, завернута внутрь, дополнительно сверху завернута в вощенную бумагу, для сохранения качества пленки. Края пленки по длине - бесцветные, полупрозрачные без адгезива по краям для наложения на операционное поле. Размер разрезаемого операционного поля (желтого цвета) 56см х 60см.</t>
  </si>
  <si>
    <t>Стерильная операционная разрезаемая пленка из полиэфира, толщиной не более 0,025 мм. Пленки хирургические  предназначены для использования в качестве разрезаемых пленок длительного антимикробного действия. Хирургический разрез проводится непосредственно через разрезаемую пленку,  которая создает стерильную поверхность в области операционного поля. Разрезаемые антимикробные хирургические пленки содержат антимикробный компонент (йод) в составе адгезива, которым покрывается пленка. Йод также придает пленке антистатический эффект. Адгезивный слой нанесен только на разрезаемую часть пленки.  Края пленки, на которые не нанесен адгезивный слой – бесцветные.  
Пленка хирургическая обладает свойствами паропроницаемости, прилегаемости и некоторой растяжимости, что позволяет накладывать ее на рельефные участки тела. Антисептик, который входит в состав клея пленок эффективен для подавления роста in vitro микроорганизмов, часто вызывающих инфекции в области хирургической раны: • MRSA;• S. aureus MRSA,  S. epidermidis MRSE,  E. faecalis VRE, E. faecium, MDR S. pyogenes, E. cloacae (Enterococcus spp), E. coli, K. pneumoniae, P. aeruginosa, S. marcescens, C. albicans, C. parapsilosis; • S. epidermidis, S. aureus, S. marcescens, S. pyogenes (Hemolytic strep.),  P. aeruginosa, P. vulgaris, E. coli, E. faecalis, K. pneumonie, B. peapacia, C. Albicans; • Corynebacterium sp.
Пленка размещена на прокладке с обработкой силиконом и имеет бумажную прокладку.  
Пленка размещена на вощенной бумаге, завернута внутрь, дополнительно сверху завернута в вощенную бумагу, для сохранения качества пленки. Края пленки по длине - бесцветные, полупрозрачные без адгезива по краям для наложения на операционное поле. Размер разрезаемого операционного поля (желтого цвета) 56см х 85см.</t>
  </si>
  <si>
    <t>Стерильная адгезивная эластичная повязка для ран на основе нетканного полиэстера с нанесенным гипоаллергенным полиакрилатным клеем и абсорбирующей прокладкой. Не оставляет следов на коже после снятия. При прикосновении к перчаткам - легко отлипает. Повязка имеет основу из нетканого материала, который имеет свойства немного растягиваться в поперечном и диагональном направлении, что позволяет избежать травматизации кожи при возникновении отечности в области раны. Имеет впитывающую абсорбирующую прокладку в центре из вискозы с пленкой, предотвращающей прилипание к ране. Закреплена на 2-х кусках вощеной бумаги, один из которых имеет загиб наружу, шириной 1см для удобства наложения повязки без нарушения её стерильности. Надежно крепится на любых, в т.ч. подвижных участках тела. Прочность прикрепления адгезивного слоя повязки к коже увеличивается при дополнительном нажатии. Края повязки закруглены для предотвращения преждевременного отклеивания. Размеры 10 х 15 см (размер абсорбирующей прокладки 5,0 х 10,5 см).</t>
  </si>
  <si>
    <t>Стерильная адгезивная эластичная повязка для ран на основе нетканного полиэстера с нанесенным гипоаллергенным полиакрилатным клеем и абсорбирующей прокладкой. Не оставляет следов на коже после снятия. При прикосновении к перчаткам - легко отлипает. Повязка имеет основу из нетканого материала, который имеет свойства немного растягиваться в поперечном и диагональном направлении, что позволяет избежать травматизации кожи при возникновении отечности в области раны. Имеет впитывающую абсорбирующую прокладку в центре из вискозы с пленкой, предотвращающей прилипание к ране. Закреплена на 2-х кусках вощеной бумаги, один из которых имеет загиб наружу, шириной 1см для удобства наложения повязки без нарушения её стерильности. Надежно крепится на любых, в т.ч. подвижных участках тела. Прочность прикрепления адгезивного слоя повязки к коже увеличивается при дополнительном нажатии. Края повязки закруглены для предотвращения преждевременного отклеивания. Размеры 10 х 25 см (размер абсорбирующей прокладки 5,0 х 20,5 см).</t>
  </si>
  <si>
    <t>Прозрачная плёночная повязка с окантовкой и гелевой подушечкой, пропитанной 2% водным раствором хлоргексидина глюконата (антисептик с известным широким спектром антимикробной и антифунгальной активности) предназначенная, в основном, для фиксации центральных внутривенных катетеров. Клеющаяся, прозрачная повязка прямоугольной формы из полиуретановой пленки с полиакрилатным адгезивным слоем. Размер повязки 7 x 8,5 см. Содержит гелевую подушечку с хлоргексидина глюконатом размером 2см х 2</t>
  </si>
  <si>
    <t>Гипоаллергенный, эластичный пластырь, принимающий нужную форму - для наложения на область, где может возникнуть небольшая отёчность, а также на подвижные или рельефные участки тела. Данный пластырь дает сочетание наиболее деликатной и при этом надежной и длительной адгезии. Слегка растягиваясь, не травмирует кожу при отеке в области раны или движении. Воздухопроницаемый, влагоустойчивый;  адгезив: безвредный для кожи полиакрилат. Адгезив пластыря чувствителен к надавливанию - прочность прикрепления пластыря к коже увеличивается при дополнительном нажатии при наложении и фиксации пластыря. Длина в рулончике -10 м. Ширина 10см. Упаковка госпитальная – картон.</t>
  </si>
  <si>
    <t xml:space="preserve">Прозрачная повязка с впитывающей прокладкой предназначена для обработки крупных ран: порезов, ожогов, хирургических швов и мест ввода внутренних катетеров. Состоит из полиуретановой пленки с полиакрилатным адгезивным слоем, расположенная на вощеной бумажной каркасной подложке. Вощеная бумажная рамка позволяет краям наклейки надежно закрепиться к коже пациента. Дугообразный разрез на рамке обеспечивает её легкое удаление с пленочной наклейки. Прозрачная пленочная наклейка сверху покрыта защитной легкоснимаемой бумагой с интегрированной впитывающей абсорбирующей прокладкой из вискозы, не прилипающей к ране. Гипоаллергенная. Водоустойчивая. Обеспечивает барьер для бактерий и вирусов. Стерильная пленочная повязка обеспечивает эффективный бактериальный и вирусный барьер. (Испытания in vitro показывают, что пленка обеспечивает барьер против вирусов диаметром 27 нм и более, в то время как повязка остается неповрежденной и не протекает. 
Практичность для пациентов: водонепроницаемая пленка позволяет пациентам принимать ванну или душ, не снимая повязку. 
Повышает комфорт пациента – уникальная неклейкая подушечка не прилипает к ране, обеспечивая нормальное заживление раны с меньшей болью и травмами. Размером 6смх10см (размер абсорбирующей прокладки 2,5 х 6 см). </t>
  </si>
  <si>
    <t>Самоклеющая прозрачная пленочная наклейка для педиатрической практики c U-образным вырезом в области фиксации порта катетера. Наклейка является комбинированной - половина площади наклейки представлена прозрачной полиуретановой пленкой, а вторая половина, с U-образным вырезом, со стороны, прилегающей к коже пациента, дополнена нетканым материалом, что позволяет более прочно фиксировать катетер. Наклейка имеет полиакрилатный адгезивный слой, обеспечивающий надежную фиксацию и исключающий отлипание краев. В упаковке она расположена на бумажной каркасной подложке, легко снимаемой при подготовке наклейки к наложению на кожу, сверху покрыта бумажной легко снимаемой рамкой. Бумажная рамка позволяет краям пленки надежно закрепиться на коже пациента. На пленке, по бокам от U-образного выреза нанесены изображения "Мишек". Размером 5смх5,7см.</t>
  </si>
  <si>
    <t>Наклейка прозрачная пленочная для закрытия ран и фиксации катетеров. Состоит из полиуретановой пленки с полиакрилатным адгезивным слоем  4,4 x 4,4 см. Стерильная. Гипоаллергенная. Для закрытия "чистых" послеоперационных ран, либо других неинфицированных ран, ожогов, донорских участков при кожной трансплантации, профилактики пролежней, фиксации внутрисосудистых катетеров. Водоустойчивая.  Размером 4,4смх4,4см.</t>
  </si>
  <si>
    <t>Самоклеющая пленочная прозрачная наклейка c U-образным вырезом в области фиксации порта катетера. Предназначена для надежной фиксации внутрисосудистого катетера и барьерной защиты места входа катетера в кожу. Прозрачная пленочная наклейка из полиуретановой пленки с полиакрилатным адгезивным слоем, расположенная на бумажной каркасной подложке, легко удаляемой при наложении. наклейка имеет по периметру легко снимаемую бумажную рамку, облегчающую наложение наклейки. Дугообразный разрез на рамке обеспечивает её лёгкое удаление с пленки. Клеевое покрытие обеспечивает надежную фиксацию и исключает отлипание краев. Гипоаллергенная. Водоустойчивая. Размером 6смх7см (с выемкой).</t>
  </si>
  <si>
    <t xml:space="preserve">Коллагеновая губка c гентамицином </t>
  </si>
  <si>
    <t>Рассасывающаяся, стерильная, гемостатическая коллагеновая губка с гентамицином. Состав: на 1 см2 губки толщиной 0,5 см содержит коллагена из лошадиных сухожилий - 2,8 мг, гентамицина сульфата - 2 мг, что соответствует 1,10–1,43 мг гентамицина. Рассасывается в течение 1-8 недель. Обладает такими свойствами, как: гемостатичность, рассасывание, антибактериальная защита (аминогликозид сульфат гентамицина), гибкость, идеально подходит для фибринового клея, хорошо поглощает влагу, устойчивость структуры и эластичность, биосовместимость, антигенность, биологическая матрица, остеокондуктивность.   Область применения в полостных дефектах и других остаточных полостях во время хирургических операций, развывшихся вследствие пилонидального синуса, может применяться с целью гемостаза в чистой раневой полости, раневой полости с возможным загрязнением, в том числе при диффузном капиллярном, артерио-венозном, артериальном или венозном кровотечениях, при обширном капиллярном кровотечении из паренхиматозного органа, а также в качестве вспомогательного средства при проведении других процедур, направленных на обеспечение гемостаза. Срок годности 3 года. Стерилизация оксидом этилена. Может быть использован вместе с фибриновым клеем, и шовным материалом. Размер:1 губка - 5см x 5см x 0,5 cм, содержит: коллаген из сухожилий лошадей: 70 мг, гентамицина сульфат: 50 мг, включая 27,62 – 35,75 мг гентамицина.. В упаковке 5 губок.</t>
  </si>
  <si>
    <t xml:space="preserve">для использования со всеми системами хирургии под визуальным контролем (IGS) . Локализационные сферы с покрытием из пленки отражающей ИК-лучи.   
•    Для одноразового применения, предварительно стерилизованы  этиленоксидом (ETO)   
•    30 комплектов, по три сферы в каждом  
•    Способствуют повышению эффективности работы операционной благодаря отсутствию необходимости в стерилизации
</t>
  </si>
  <si>
    <t xml:space="preserve">Процедурный комплект , Нейрохирургия (спина) 
(SMP764) </t>
  </si>
  <si>
    <t>Пртивопролежневый протектор под голову .</t>
  </si>
  <si>
    <t>Противопролежневый протектор для руки большой.</t>
  </si>
  <si>
    <t>Противопролежневый протектор для пояснично-крестцовой области (большой).</t>
  </si>
  <si>
    <t>Противопролежневый протектор для задней поверхности голени.</t>
  </si>
  <si>
    <t>РПротивопролежневый протектор для пяток.</t>
  </si>
  <si>
    <t xml:space="preserve">Противопролежневый протектор для держателя ноги. </t>
  </si>
  <si>
    <t>Противопролежневый протектор настольный профилированный (3/4 длины).</t>
  </si>
  <si>
    <t xml:space="preserve">Противопролежневый протектор-кольцо под  голову (малый). </t>
  </si>
  <si>
    <t>Противопролежневый протектор-кольцо под  голову (большой).</t>
  </si>
  <si>
    <t xml:space="preserve">Противопролежневый протектор-полукруг под  голову (малый). </t>
  </si>
  <si>
    <t>Противопролежневый протектор-полукруг под голову (большой).</t>
  </si>
  <si>
    <t>Противопролежневый протектор для руки плоский (большой).</t>
  </si>
  <si>
    <t xml:space="preserve">Противопролежневый протектор для руки (с выемкой), детский. </t>
  </si>
  <si>
    <t xml:space="preserve">Противопролежневые протекторы для пяток. </t>
  </si>
  <si>
    <t>Противопролежневый протектор - подголовник для положения лежа на животе (большой).</t>
  </si>
  <si>
    <t>Противопролежневый протектор - подголовник для положения лежа на животе (малый).</t>
  </si>
  <si>
    <t>Противопролежневый протектор - валик грудной.</t>
  </si>
  <si>
    <t xml:space="preserve">Противопролежневый протектор - валик грудной. </t>
  </si>
  <si>
    <t>Противопролежневый протектор для колена.</t>
  </si>
  <si>
    <t>Противопролежневый протектор настольный (средний).</t>
  </si>
  <si>
    <t>Противопролежневый протектор для лица, защита лба.</t>
  </si>
  <si>
    <t>Антимикробная разрезаемая хирургическая
пленка , стерильная, размер 56 см х 60
см (6648EU)</t>
  </si>
  <si>
    <t>Антимикробная разрезаемая хирургическая
пленка , стерильная, размер 56 см х 85
см (6651EU)</t>
  </si>
  <si>
    <t>Повязка адгезивная для покрытия ран , гипоаллергенная размером: 10см х 15см</t>
  </si>
  <si>
    <t>3571Е Повязка адгезивная для покрытия ран , гипоаллергенная размером: 10см х 25см</t>
  </si>
  <si>
    <t>Повязка для фиксации 
внутривенных катетеров
с хлоргексидином
глюконатом
CHG, размером 7 см х 8,5 см (1660R)</t>
  </si>
  <si>
    <t>Пластырь  мягкий тканевый хирургический гипоаллергенный размерами 5см х 10м (2991/1)</t>
  </si>
  <si>
    <t>Прозрачная пленочная повязка с рамкой , размером 6 см x 7 см (1623W)</t>
  </si>
  <si>
    <t>Прозрачная пленочная  повязка с кромкой ., размером 4,4 см x 4,4см (1622W)</t>
  </si>
  <si>
    <t xml:space="preserve"> Прозрачная пленочная повязка с кромкой.,
размером 5 см x 5,7 см (1610)</t>
  </si>
  <si>
    <t>Наклейка прозрачная  пленочная для закрытия ран и фиксации катетеров , размером 6 см x 10 см (3584)</t>
  </si>
  <si>
    <t>Пластырные кожные швы 3M , размер
3 мм x 75 мм, (R1540)</t>
  </si>
  <si>
    <t>Шунтирующее устройство  с принадлежностями</t>
  </si>
  <si>
    <t xml:space="preserve">Шунтирующая система состоящая из: саморегулирующегося гравитационного клапана для лечения гидроцефалии взрослых и детей, который автоматически изменяет давление открытия клапана при перемене положения тела пациента, что эффективно предотвращает явления избыточного дренажа спинномозговой жидкости, позволяя избежать осложнений. Комбинированные шариковый и гравитационный элементы. Активная адаптация давления открытия к положению тела человека обеспечивает физиологический дренаж спинномозговой жидкости. Удобная имплантация обтекаемого клапана уменьшает риск инфицирования. Титановая оболочка способствует максимально возможному объему пропускаемой через клапан жидкости при минимально возможных размерах клапана, уменьшая риск обструкции. Длина клапана для взрослых не более 19 мм, ширина не более 4,6 мм, для детей – не более 17 мм, ширина не более 4 мм. МРТ совместимость. К клапану присоединён дистальный катетер из высококачественного силикона без примесей латекса, внутренний диаметр не более 1,2 мм, наружный диаметр не более 2,5 мм, длина не более 1200 мм. Резервуар для промывания (контурный/на фрезевое отверстие), который позволяет проводить измерение внутрижелудочковое давление, вводить лекарства и извлекать СМЖ,
имеет титановый корпус, предотвращающий прокалывание системы при заборе       СМЖ/инъекциях       ЛС       через       силиконовый       купол
Рентгенконтрастный. Диаметр резервуара 14мм (макс.высота 4,8 мм) или 20 мм (макс.высота 5,65 мм). Вентрикулярный катетер с отверстиями на дистальном кончике из высококачественного силикона без примесей латекса, импрегнирован барием. Внутренний диаметр не более 1,2 мм, не более наружный диаметр 2,5 мм, длина 180-250 мм. Рентгенконтрастные маркеры длины. На катетере может располагаеться титановый дефлектор, рентгенконтрастный, с выемкой, позволяющей придать катетеру направление под прямым углом не пережимая его, и с отверстиями для фиксации. Регулируемое положение на катетере. Стилет
для введения катетера.
</t>
  </si>
  <si>
    <t xml:space="preserve">Биодеградируемые винты для  реконструктивных  хирургических  вмешательств  (комплект винтов 1.5  * 4 мм)  
</t>
  </si>
  <si>
    <t xml:space="preserve">Биодеградируемые винты  для  реконструктивных  хирургических  вмешательств  (комплект винтов 2.0* 5 мм)
</t>
  </si>
  <si>
    <t xml:space="preserve">Биодеградируемые винты  для  реконструктивных  хирургических  вмешательств  (комплект винтов 2.0* 7 мм)
</t>
  </si>
  <si>
    <t xml:space="preserve">Биодеградируемые пластины дляреконструктивных  хирургических  вмешательств  (Прямая пластина с 20 отверстиями)
</t>
  </si>
  <si>
    <t xml:space="preserve">Биодеградируемые пластины  для реконструктивных  хирургических  вмешательств (Х- образная пластина)
</t>
  </si>
  <si>
    <t xml:space="preserve">Биодеградируемые пластины для  реконструктивных  хирургических  вмешательств (Прямая пластина с 64 отверстиями)
</t>
  </si>
  <si>
    <t xml:space="preserve">Сверло- сверло 1,2 мм с короткой (J-фиксатор), длина 50 мм.Сверло длинное- сверло 1,2 мм с короткой (J-фиксатор), ограничитель 5 мм, длина 70 мм. Метчик- метчик (инструмент) для формирования резьбы в костном канале, 1.5 мм диаметр, длина 70 мм, ручной. Метчик пятиугольный (Саморез)- 1,5-мм самосверлящий костный метчик (пятиугольный), длина 70 мм. Метчик ручной (саморез)- 1,5-мм самосверлящий костный метчик (ручной), длина 70 мм. Отвертка- универсальная отвертка, рабочая часть, длина 70 мм. Отвертка длинная- универсальная отвертка, рабочая часть, длина 120 мм. Рукоятка для отвертки- рукоятка для отвертки. Зажим- Зажим для моделирования пластин. Зенкер конический 1.5/2.0 мм-расширитель отверстия под шляпку винта, длина 70 мм, диаметр 1.5/2.0 мм. Шкала (линейка)- шкала (линейка). Инструментальный лоток- универсальный лоток для инструментов. Водяная баня- водяная баня </t>
  </si>
  <si>
    <t>Шунтирующее устройство с принадлежностями вариант исполнения proGAV 2.0 (для контролируемого оттока ликвора)</t>
  </si>
  <si>
    <t xml:space="preserve">Шунтирующая система состоящая из: саморегулирующегося
гравитационного клапана для лечения
гидроцефалии у детей,   который   автоматически   изменяет   давление
открытия клапана   при   перемене   положения   тела   пациента,   что
эффективно предотвращает явления избыточного дренажа
спинномозговой жидкости, позволяя избежать осложнений.
Комбинированные шариковый и гравитационный элементы. Активная
адаптация давления открытия к положению тела человека обеспечивает
физиологический дренаж спинномозговой жидкости. Удобная
имплантация обтекаемого клапана уменьшает риск инфицирования.
Титановая оболочка способствует максимально возможному объему
пропускаемой через клапан жидкости при минимально возможных
размерах клапана, уменьшая риск обструкции. Длина гравитационного
элемента не более 14,9 мм, ширина не более 4,6 мм. Длина регулируемого
клапана не более 18 мм. МРТ совместимость. К клапану присоединён
дистальный катетер из высококачественного силикона без примесей латекса, внутренний диаметр не более 1,2 мм, наружный диаметр не более 2,5 мм, длина не более 1200 мм. Резервуар, который позволяет проводить измерение внутрижелудочковое давление, вводить лекарства и извлекать СМЖ, имеет титановый корпус, предотвращающий прокалывание системы при заборе СМЖ/инъекциях ЛС через силиконовый купол. Рентгенконтрастный. Диаметр  резервуара 20мм (макс.высота 4,8  мм).
Вентрикулярный катетер с отверстиями на дистальном кончике из
высококачественного силикона без примесей латекса, импрегнирован
барием. Внутренний диаметр не более 1,2 мм, наружный диаметр не более
2,5 мм, длина не более 250 мм. Рентгенконтрастные маркеры длины. На
катетере располагается титановый дефлектор, рентгенконтрастный, с
выемкой, позволяющей придать катетеру направление под прямым углом
не пережимая его, и с отверстиями для фиксации.   Регулируемое
положение на катетере. Стилет для введения катетера.
</t>
  </si>
  <si>
    <t xml:space="preserve">Процедурный комплект , Нейрохирургия (голова)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</si>
</sst>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 _₽"/>
  </numFmts>
  <fonts count="13" x14ac:knownFonts="1">
    <font>
      <sz val="11"/>
      <color theme="1"/>
      <name val="Calibri"/>
      <family val="2"/>
      <charset val="204"/>
      <scheme val="minor"/>
    </font>
    <font>
      <sz val="11"/>
      <color theme="1"/>
      <name val="Calibri"/>
      <family val="2"/>
      <charset val="204"/>
      <scheme val="minor"/>
    </font>
    <font>
      <b/>
      <sz val="14"/>
      <color theme="1"/>
      <name val="Times New Roman"/>
      <family val="1"/>
      <charset val="204"/>
    </font>
    <font>
      <b/>
      <sz val="12"/>
      <color theme="1"/>
      <name val="Times New Roman"/>
      <family val="1"/>
      <charset val="204"/>
    </font>
    <font>
      <sz val="10"/>
      <color theme="1"/>
      <name val="Times New Roman"/>
      <family val="1"/>
      <charset val="204"/>
    </font>
    <font>
      <sz val="11"/>
      <name val="Calibri"/>
      <family val="2"/>
      <scheme val="minor"/>
    </font>
    <font>
      <sz val="10"/>
      <name val="Times New Roman"/>
      <family val="1"/>
      <charset val="204"/>
    </font>
    <font>
      <sz val="10"/>
      <color rgb="FF000000"/>
      <name val="Times New Roman"/>
      <family val="1"/>
      <charset val="204"/>
    </font>
    <font>
      <sz val="10"/>
      <color theme="1"/>
      <name val="Arial Narrow"/>
      <family val="2"/>
      <charset val="204"/>
    </font>
    <font>
      <b/>
      <sz val="10"/>
      <name val="Times New Roman"/>
      <family val="1"/>
      <charset val="204"/>
    </font>
    <font>
      <sz val="11"/>
      <name val="Calibri"/>
      <family val="2"/>
      <charset val="204"/>
      <scheme val="minor"/>
    </font>
    <font>
      <sz val="10"/>
      <name val="Arial Cyr"/>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1" fillId="0" borderId="0"/>
    <xf numFmtId="0" fontId="1" fillId="0" borderId="0"/>
  </cellStyleXfs>
  <cellXfs count="38">
    <xf numFmtId="0" fontId="0" fillId="0" borderId="0" xfId="0"/>
    <xf numFmtId="0" fontId="4" fillId="2" borderId="1" xfId="0" applyFont="1" applyFill="1" applyBorder="1" applyAlignment="1">
      <alignment horizontal="center" vertical="center" wrapText="1"/>
    </xf>
    <xf numFmtId="0" fontId="5" fillId="2" borderId="0" xfId="0" applyFont="1" applyFill="1" applyAlignment="1">
      <alignment horizontal="center" vertical="center"/>
    </xf>
    <xf numFmtId="0" fontId="5" fillId="2" borderId="2" xfId="0" applyFont="1" applyFill="1" applyBorder="1"/>
    <xf numFmtId="0" fontId="6" fillId="2" borderId="2" xfId="0" applyFont="1" applyFill="1" applyBorder="1"/>
    <xf numFmtId="4" fontId="9" fillId="2" borderId="2" xfId="0" applyNumberFormat="1" applyFont="1" applyFill="1" applyBorder="1"/>
    <xf numFmtId="0" fontId="10" fillId="2" borderId="2" xfId="0" applyFont="1" applyFill="1" applyBorder="1"/>
    <xf numFmtId="0" fontId="5" fillId="2" borderId="0" xfId="0" applyFont="1" applyFill="1"/>
    <xf numFmtId="4" fontId="8" fillId="0" borderId="0" xfId="0" applyNumberFormat="1" applyFont="1" applyFill="1" applyBorder="1" applyAlignment="1">
      <alignment horizontal="center" vertical="center" wrapText="1"/>
    </xf>
    <xf numFmtId="4" fontId="8" fillId="2"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3" fontId="6"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6" fillId="2" borderId="1" xfId="2"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0" fontId="6" fillId="2" borderId="1" xfId="3" applyFont="1" applyFill="1" applyBorder="1" applyAlignment="1">
      <alignment horizontal="center" vertical="center" wrapText="1"/>
    </xf>
    <xf numFmtId="164" fontId="6" fillId="2" borderId="1" xfId="3" applyNumberFormat="1" applyFont="1" applyFill="1" applyBorder="1" applyAlignment="1">
      <alignment horizontal="center" vertical="center" wrapText="1"/>
    </xf>
    <xf numFmtId="4" fontId="6" fillId="2" borderId="1" xfId="3" applyNumberFormat="1" applyFont="1" applyFill="1" applyBorder="1" applyAlignment="1">
      <alignment horizontal="center" vertical="center" wrapText="1"/>
    </xf>
    <xf numFmtId="0" fontId="0" fillId="2" borderId="0" xfId="0" applyFill="1"/>
    <xf numFmtId="0" fontId="2" fillId="2" borderId="0" xfId="0" applyFont="1" applyFill="1" applyAlignment="1">
      <alignment vertical="center"/>
    </xf>
    <xf numFmtId="0" fontId="2" fillId="2" borderId="0" xfId="0" applyFont="1" applyFill="1" applyAlignment="1">
      <alignment horizontal="right"/>
    </xf>
    <xf numFmtId="0" fontId="2" fillId="2" borderId="0" xfId="0" applyFont="1" applyFill="1" applyAlignment="1"/>
    <xf numFmtId="0" fontId="3" fillId="2" borderId="0" xfId="0" applyFont="1" applyFill="1" applyAlignment="1">
      <alignment vertical="center"/>
    </xf>
    <xf numFmtId="0" fontId="3" fillId="2" borderId="0" xfId="0" applyFont="1" applyFill="1"/>
    <xf numFmtId="0" fontId="3" fillId="2" borderId="0" xfId="0" applyFont="1" applyFill="1" applyBorder="1"/>
    <xf numFmtId="0" fontId="3" fillId="2" borderId="0" xfId="0" applyFont="1" applyFill="1" applyBorder="1" applyAlignment="1">
      <alignment horizontal="left"/>
    </xf>
    <xf numFmtId="0" fontId="2"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applyAlignment="1">
      <alignment horizontal="center" vertical="center" wrapText="1"/>
    </xf>
    <xf numFmtId="0" fontId="6" fillId="2" borderId="2" xfId="0" applyFont="1" applyFill="1" applyBorder="1" applyAlignment="1">
      <alignment horizontal="center"/>
    </xf>
  </cellXfs>
  <cellStyles count="4">
    <cellStyle name="Обычный" xfId="0" builtinId="0"/>
    <cellStyle name="Обычный 2" xfId="2"/>
    <cellStyle name="Обычный 3" xfId="3"/>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7"/>
  <sheetViews>
    <sheetView tabSelected="1" workbookViewId="0">
      <selection activeCell="B82" sqref="B82"/>
    </sheetView>
  </sheetViews>
  <sheetFormatPr defaultRowHeight="15" x14ac:dyDescent="0.25"/>
  <cols>
    <col min="1" max="1" width="10.42578125" customWidth="1"/>
    <col min="2" max="2" width="31.85546875" customWidth="1"/>
    <col min="3" max="3" width="61.5703125" customWidth="1"/>
    <col min="4" max="4" width="10.42578125" customWidth="1"/>
    <col min="5" max="5" width="20.42578125" customWidth="1"/>
    <col min="6" max="6" width="14.28515625" customWidth="1"/>
    <col min="7" max="7" width="23.42578125" customWidth="1"/>
    <col min="8" max="8" width="27.28515625" customWidth="1"/>
    <col min="9" max="9" width="15.28515625" customWidth="1"/>
    <col min="10" max="10" width="24.85546875" customWidth="1"/>
  </cols>
  <sheetData>
    <row r="1" spans="1:9" s="26" customFormat="1" x14ac:dyDescent="0.25"/>
    <row r="2" spans="1:9" s="26" customFormat="1" ht="18.75" x14ac:dyDescent="0.25">
      <c r="A2" s="27"/>
      <c r="B2" s="27"/>
      <c r="C2" s="27"/>
      <c r="D2" s="27"/>
      <c r="E2" s="27"/>
      <c r="F2" s="27"/>
      <c r="G2" s="27"/>
      <c r="H2" s="34" t="s">
        <v>0</v>
      </c>
      <c r="I2" s="34"/>
    </row>
    <row r="3" spans="1:9" s="26" customFormat="1" ht="18.75" x14ac:dyDescent="0.3">
      <c r="A3" s="28"/>
      <c r="B3" s="28"/>
      <c r="C3" s="28"/>
      <c r="D3" s="29"/>
      <c r="E3" s="29"/>
      <c r="F3" s="29"/>
      <c r="G3" s="29"/>
      <c r="H3" s="35" t="s">
        <v>1</v>
      </c>
      <c r="I3" s="35"/>
    </row>
    <row r="4" spans="1:9" s="26" customFormat="1" ht="18.75" x14ac:dyDescent="0.3">
      <c r="A4" s="28"/>
      <c r="B4" s="28"/>
      <c r="C4" s="28"/>
      <c r="D4" s="29"/>
      <c r="E4" s="29"/>
      <c r="F4" s="29"/>
      <c r="G4" s="35" t="s">
        <v>2</v>
      </c>
      <c r="H4" s="35"/>
      <c r="I4" s="35"/>
    </row>
    <row r="5" spans="1:9" s="26" customFormat="1" ht="15.75" x14ac:dyDescent="0.25">
      <c r="H5" s="30" t="s">
        <v>3</v>
      </c>
    </row>
    <row r="6" spans="1:9" s="26" customFormat="1" ht="15.75" x14ac:dyDescent="0.25">
      <c r="A6" s="30"/>
      <c r="B6" s="30"/>
      <c r="C6" s="30"/>
      <c r="D6" s="30"/>
      <c r="E6" s="30"/>
      <c r="F6" s="30"/>
      <c r="G6" s="30"/>
      <c r="H6" s="30" t="s">
        <v>4</v>
      </c>
    </row>
    <row r="7" spans="1:9" s="26" customFormat="1" ht="15.75" x14ac:dyDescent="0.25">
      <c r="A7" s="36" t="s">
        <v>5</v>
      </c>
      <c r="B7" s="36"/>
      <c r="C7" s="36"/>
      <c r="D7" s="36"/>
      <c r="E7" s="36"/>
      <c r="F7" s="36"/>
      <c r="G7" s="36"/>
    </row>
    <row r="8" spans="1:9" s="2" customFormat="1" ht="25.5" x14ac:dyDescent="0.25">
      <c r="A8" s="1" t="s">
        <v>6</v>
      </c>
      <c r="B8" s="1" t="s">
        <v>7</v>
      </c>
      <c r="C8" s="1" t="s">
        <v>8</v>
      </c>
      <c r="D8" s="1" t="s">
        <v>9</v>
      </c>
      <c r="E8" s="1" t="s">
        <v>10</v>
      </c>
      <c r="F8" s="1" t="s">
        <v>11</v>
      </c>
      <c r="G8" s="1" t="s">
        <v>12</v>
      </c>
      <c r="H8" s="1" t="s">
        <v>13</v>
      </c>
      <c r="I8" s="1" t="s">
        <v>14</v>
      </c>
    </row>
    <row r="9" spans="1:9" s="2" customFormat="1" ht="108" customHeight="1" x14ac:dyDescent="0.25">
      <c r="A9" s="1">
        <v>1</v>
      </c>
      <c r="B9" s="10" t="s">
        <v>22</v>
      </c>
      <c r="C9" s="10" t="s">
        <v>105</v>
      </c>
      <c r="D9" s="10" t="s">
        <v>18</v>
      </c>
      <c r="E9" s="10">
        <v>1</v>
      </c>
      <c r="F9" s="11">
        <v>330000</v>
      </c>
      <c r="G9" s="1">
        <f t="shared" ref="G9:G40" si="0">E9*F9</f>
        <v>330000</v>
      </c>
      <c r="H9" s="1" t="s">
        <v>16</v>
      </c>
      <c r="I9" s="1" t="s">
        <v>17</v>
      </c>
    </row>
    <row r="10" spans="1:9" s="2" customFormat="1" ht="246.75" customHeight="1" x14ac:dyDescent="0.25">
      <c r="A10" s="1">
        <v>2</v>
      </c>
      <c r="B10" s="10" t="s">
        <v>23</v>
      </c>
      <c r="C10" s="10" t="s">
        <v>106</v>
      </c>
      <c r="D10" s="10" t="s">
        <v>18</v>
      </c>
      <c r="E10" s="10">
        <v>1</v>
      </c>
      <c r="F10" s="11">
        <v>229300</v>
      </c>
      <c r="G10" s="1">
        <f t="shared" si="0"/>
        <v>229300</v>
      </c>
      <c r="H10" s="1" t="s">
        <v>16</v>
      </c>
      <c r="I10" s="1" t="s">
        <v>17</v>
      </c>
    </row>
    <row r="11" spans="1:9" s="2" customFormat="1" ht="148.5" customHeight="1" x14ac:dyDescent="0.25">
      <c r="A11" s="1">
        <v>3</v>
      </c>
      <c r="B11" s="10" t="s">
        <v>24</v>
      </c>
      <c r="C11" s="10" t="s">
        <v>107</v>
      </c>
      <c r="D11" s="10" t="s">
        <v>70</v>
      </c>
      <c r="E11" s="10">
        <v>1</v>
      </c>
      <c r="F11" s="11">
        <v>2030000</v>
      </c>
      <c r="G11" s="1">
        <f t="shared" si="0"/>
        <v>2030000</v>
      </c>
      <c r="H11" s="1" t="s">
        <v>16</v>
      </c>
      <c r="I11" s="1" t="s">
        <v>17</v>
      </c>
    </row>
    <row r="12" spans="1:9" s="2" customFormat="1" ht="78.75" customHeight="1" x14ac:dyDescent="0.25">
      <c r="A12" s="1">
        <v>4</v>
      </c>
      <c r="B12" s="10" t="s">
        <v>26</v>
      </c>
      <c r="C12" s="10" t="s">
        <v>27</v>
      </c>
      <c r="D12" s="10" t="s">
        <v>18</v>
      </c>
      <c r="E12" s="10">
        <v>1</v>
      </c>
      <c r="F12" s="11">
        <v>1700500</v>
      </c>
      <c r="G12" s="1">
        <f t="shared" si="0"/>
        <v>1700500</v>
      </c>
      <c r="H12" s="1" t="s">
        <v>16</v>
      </c>
      <c r="I12" s="1" t="s">
        <v>17</v>
      </c>
    </row>
    <row r="13" spans="1:9" s="2" customFormat="1" ht="120.75" customHeight="1" x14ac:dyDescent="0.25">
      <c r="A13" s="1">
        <v>5</v>
      </c>
      <c r="B13" s="10" t="s">
        <v>28</v>
      </c>
      <c r="C13" s="1" t="s">
        <v>29</v>
      </c>
      <c r="D13" s="10" t="s">
        <v>18</v>
      </c>
      <c r="E13" s="10">
        <v>3</v>
      </c>
      <c r="F13" s="11">
        <v>537000</v>
      </c>
      <c r="G13" s="1">
        <f t="shared" si="0"/>
        <v>1611000</v>
      </c>
      <c r="H13" s="1" t="s">
        <v>16</v>
      </c>
      <c r="I13" s="1" t="s">
        <v>17</v>
      </c>
    </row>
    <row r="14" spans="1:9" s="2" customFormat="1" ht="38.25" x14ac:dyDescent="0.25">
      <c r="A14" s="1">
        <v>6</v>
      </c>
      <c r="B14" s="10" t="s">
        <v>25</v>
      </c>
      <c r="C14" s="10" t="s">
        <v>30</v>
      </c>
      <c r="D14" s="10" t="s">
        <v>18</v>
      </c>
      <c r="E14" s="10">
        <v>2</v>
      </c>
      <c r="F14" s="11">
        <v>135000</v>
      </c>
      <c r="G14" s="1">
        <f t="shared" si="0"/>
        <v>270000</v>
      </c>
      <c r="H14" s="1" t="s">
        <v>16</v>
      </c>
      <c r="I14" s="1" t="s">
        <v>17</v>
      </c>
    </row>
    <row r="15" spans="1:9" s="2" customFormat="1" ht="51" x14ac:dyDescent="0.25">
      <c r="A15" s="1">
        <v>7</v>
      </c>
      <c r="B15" s="10" t="s">
        <v>31</v>
      </c>
      <c r="C15" s="10" t="s">
        <v>32</v>
      </c>
      <c r="D15" s="10" t="s">
        <v>71</v>
      </c>
      <c r="E15" s="10">
        <v>1</v>
      </c>
      <c r="F15" s="11">
        <v>927000</v>
      </c>
      <c r="G15" s="1">
        <f t="shared" si="0"/>
        <v>927000</v>
      </c>
      <c r="H15" s="1" t="s">
        <v>16</v>
      </c>
      <c r="I15" s="1" t="s">
        <v>17</v>
      </c>
    </row>
    <row r="16" spans="1:9" s="2" customFormat="1" ht="114.75" x14ac:dyDescent="0.25">
      <c r="A16" s="1">
        <v>8</v>
      </c>
      <c r="B16" s="10" t="s">
        <v>33</v>
      </c>
      <c r="C16" s="10" t="s">
        <v>121</v>
      </c>
      <c r="D16" s="10" t="s">
        <v>71</v>
      </c>
      <c r="E16" s="10">
        <v>1</v>
      </c>
      <c r="F16" s="11">
        <v>697861</v>
      </c>
      <c r="G16" s="1">
        <f t="shared" si="0"/>
        <v>697861</v>
      </c>
      <c r="H16" s="1" t="s">
        <v>16</v>
      </c>
      <c r="I16" s="1" t="s">
        <v>17</v>
      </c>
    </row>
    <row r="17" spans="1:9" s="2" customFormat="1" ht="191.25" customHeight="1" x14ac:dyDescent="0.25">
      <c r="A17" s="1">
        <v>9</v>
      </c>
      <c r="B17" s="10" t="s">
        <v>24</v>
      </c>
      <c r="C17" s="10" t="s">
        <v>108</v>
      </c>
      <c r="D17" s="10" t="s">
        <v>70</v>
      </c>
      <c r="E17" s="10">
        <v>1</v>
      </c>
      <c r="F17" s="11">
        <v>2030000</v>
      </c>
      <c r="G17" s="1">
        <f t="shared" si="0"/>
        <v>2030000</v>
      </c>
      <c r="H17" s="1" t="s">
        <v>16</v>
      </c>
      <c r="I17" s="1" t="s">
        <v>17</v>
      </c>
    </row>
    <row r="18" spans="1:9" s="2" customFormat="1" ht="409.5" x14ac:dyDescent="0.25">
      <c r="A18" s="1">
        <v>10</v>
      </c>
      <c r="B18" s="1" t="s">
        <v>122</v>
      </c>
      <c r="C18" s="12" t="s">
        <v>73</v>
      </c>
      <c r="D18" s="1" t="s">
        <v>72</v>
      </c>
      <c r="E18" s="13">
        <v>30</v>
      </c>
      <c r="F18" s="14">
        <v>43500</v>
      </c>
      <c r="G18" s="1">
        <f t="shared" si="0"/>
        <v>1305000</v>
      </c>
      <c r="H18" s="1" t="s">
        <v>16</v>
      </c>
      <c r="I18" s="1" t="s">
        <v>17</v>
      </c>
    </row>
    <row r="19" spans="1:9" s="2" customFormat="1" ht="191.25" customHeight="1" x14ac:dyDescent="0.25">
      <c r="A19" s="1">
        <v>11</v>
      </c>
      <c r="B19" s="1" t="s">
        <v>166</v>
      </c>
      <c r="C19" s="15" t="s">
        <v>74</v>
      </c>
      <c r="D19" s="1" t="s">
        <v>72</v>
      </c>
      <c r="E19" s="13">
        <v>30</v>
      </c>
      <c r="F19" s="14">
        <v>51747</v>
      </c>
      <c r="G19" s="1">
        <f t="shared" si="0"/>
        <v>1552410</v>
      </c>
      <c r="H19" s="1" t="s">
        <v>16</v>
      </c>
      <c r="I19" s="1" t="s">
        <v>17</v>
      </c>
    </row>
    <row r="20" spans="1:9" s="2" customFormat="1" ht="60" customHeight="1" x14ac:dyDescent="0.25">
      <c r="A20" s="1">
        <v>12</v>
      </c>
      <c r="B20" s="1" t="s">
        <v>34</v>
      </c>
      <c r="C20" s="10" t="s">
        <v>35</v>
      </c>
      <c r="D20" s="10" t="s">
        <v>18</v>
      </c>
      <c r="E20" s="10">
        <v>1</v>
      </c>
      <c r="F20" s="14">
        <v>467100</v>
      </c>
      <c r="G20" s="1">
        <f t="shared" si="0"/>
        <v>467100</v>
      </c>
      <c r="H20" s="1" t="s">
        <v>16</v>
      </c>
      <c r="I20" s="1" t="s">
        <v>17</v>
      </c>
    </row>
    <row r="21" spans="1:9" s="2" customFormat="1" ht="57" customHeight="1" x14ac:dyDescent="0.25">
      <c r="A21" s="1">
        <v>13</v>
      </c>
      <c r="B21" s="10" t="s">
        <v>34</v>
      </c>
      <c r="C21" s="10" t="s">
        <v>36</v>
      </c>
      <c r="D21" s="10" t="s">
        <v>18</v>
      </c>
      <c r="E21" s="10">
        <v>1</v>
      </c>
      <c r="F21" s="11">
        <v>557100</v>
      </c>
      <c r="G21" s="1">
        <f t="shared" si="0"/>
        <v>557100</v>
      </c>
      <c r="H21" s="1" t="s">
        <v>16</v>
      </c>
      <c r="I21" s="1" t="s">
        <v>17</v>
      </c>
    </row>
    <row r="22" spans="1:9" s="2" customFormat="1" ht="51" x14ac:dyDescent="0.25">
      <c r="A22" s="1">
        <v>14</v>
      </c>
      <c r="B22" s="10" t="s">
        <v>34</v>
      </c>
      <c r="C22" s="10" t="s">
        <v>37</v>
      </c>
      <c r="D22" s="10" t="s">
        <v>18</v>
      </c>
      <c r="E22" s="10">
        <v>1</v>
      </c>
      <c r="F22" s="14">
        <v>628200</v>
      </c>
      <c r="G22" s="1">
        <f t="shared" si="0"/>
        <v>628200</v>
      </c>
      <c r="H22" s="1" t="s">
        <v>16</v>
      </c>
      <c r="I22" s="1" t="s">
        <v>17</v>
      </c>
    </row>
    <row r="23" spans="1:9" s="2" customFormat="1" ht="76.5" x14ac:dyDescent="0.25">
      <c r="A23" s="1">
        <v>15</v>
      </c>
      <c r="B23" s="10" t="s">
        <v>38</v>
      </c>
      <c r="C23" s="10" t="s">
        <v>39</v>
      </c>
      <c r="D23" s="10" t="s">
        <v>18</v>
      </c>
      <c r="E23" s="10">
        <v>50</v>
      </c>
      <c r="F23" s="11">
        <v>10500</v>
      </c>
      <c r="G23" s="1">
        <f t="shared" si="0"/>
        <v>525000</v>
      </c>
      <c r="H23" s="1" t="s">
        <v>16</v>
      </c>
      <c r="I23" s="1" t="s">
        <v>17</v>
      </c>
    </row>
    <row r="24" spans="1:9" s="2" customFormat="1" ht="76.5" x14ac:dyDescent="0.25">
      <c r="A24" s="1">
        <v>16</v>
      </c>
      <c r="B24" s="10" t="s">
        <v>40</v>
      </c>
      <c r="C24" s="10" t="s">
        <v>41</v>
      </c>
      <c r="D24" s="10" t="s">
        <v>18</v>
      </c>
      <c r="E24" s="10">
        <v>1</v>
      </c>
      <c r="F24" s="11">
        <v>138000</v>
      </c>
      <c r="G24" s="1">
        <f t="shared" si="0"/>
        <v>138000</v>
      </c>
      <c r="H24" s="1" t="s">
        <v>16</v>
      </c>
      <c r="I24" s="1" t="s">
        <v>17</v>
      </c>
    </row>
    <row r="25" spans="1:9" s="2" customFormat="1" ht="51" x14ac:dyDescent="0.25">
      <c r="A25" s="1">
        <v>17</v>
      </c>
      <c r="B25" s="10" t="s">
        <v>42</v>
      </c>
      <c r="C25" s="10" t="s">
        <v>43</v>
      </c>
      <c r="D25" s="10" t="s">
        <v>18</v>
      </c>
      <c r="E25" s="10">
        <v>1</v>
      </c>
      <c r="F25" s="11">
        <v>125000</v>
      </c>
      <c r="G25" s="1">
        <f t="shared" si="0"/>
        <v>125000</v>
      </c>
      <c r="H25" s="1" t="s">
        <v>16</v>
      </c>
      <c r="I25" s="1" t="s">
        <v>17</v>
      </c>
    </row>
    <row r="26" spans="1:9" s="2" customFormat="1" ht="57.75" customHeight="1" x14ac:dyDescent="0.25">
      <c r="A26" s="1">
        <v>18</v>
      </c>
      <c r="B26" s="10" t="s">
        <v>44</v>
      </c>
      <c r="C26" s="10" t="s">
        <v>45</v>
      </c>
      <c r="D26" s="10" t="s">
        <v>18</v>
      </c>
      <c r="E26" s="10">
        <v>1</v>
      </c>
      <c r="F26" s="11">
        <v>288000</v>
      </c>
      <c r="G26" s="1">
        <f t="shared" si="0"/>
        <v>288000</v>
      </c>
      <c r="H26" s="1" t="s">
        <v>16</v>
      </c>
      <c r="I26" s="1" t="s">
        <v>17</v>
      </c>
    </row>
    <row r="27" spans="1:9" s="2" customFormat="1" ht="54.75" customHeight="1" x14ac:dyDescent="0.25">
      <c r="A27" s="1">
        <v>19</v>
      </c>
      <c r="B27" s="10" t="s">
        <v>46</v>
      </c>
      <c r="C27" s="10" t="s">
        <v>47</v>
      </c>
      <c r="D27" s="10" t="s">
        <v>18</v>
      </c>
      <c r="E27" s="10">
        <v>1</v>
      </c>
      <c r="F27" s="11">
        <v>505000</v>
      </c>
      <c r="G27" s="1">
        <f t="shared" si="0"/>
        <v>505000</v>
      </c>
      <c r="H27" s="1" t="s">
        <v>16</v>
      </c>
      <c r="I27" s="1" t="s">
        <v>17</v>
      </c>
    </row>
    <row r="28" spans="1:9" s="2" customFormat="1" ht="105" customHeight="1" x14ac:dyDescent="0.25">
      <c r="A28" s="1">
        <v>20</v>
      </c>
      <c r="B28" s="10" t="s">
        <v>48</v>
      </c>
      <c r="C28" s="10" t="s">
        <v>49</v>
      </c>
      <c r="D28" s="10" t="s">
        <v>72</v>
      </c>
      <c r="E28" s="10">
        <v>1</v>
      </c>
      <c r="F28" s="11">
        <v>4800000</v>
      </c>
      <c r="G28" s="1">
        <f t="shared" si="0"/>
        <v>4800000</v>
      </c>
      <c r="H28" s="1" t="s">
        <v>16</v>
      </c>
      <c r="I28" s="1" t="s">
        <v>17</v>
      </c>
    </row>
    <row r="29" spans="1:9" s="2" customFormat="1" ht="409.5" x14ac:dyDescent="0.25">
      <c r="A29" s="1">
        <v>21</v>
      </c>
      <c r="B29" s="10" t="s">
        <v>155</v>
      </c>
      <c r="C29" s="10" t="s">
        <v>156</v>
      </c>
      <c r="D29" s="10" t="s">
        <v>18</v>
      </c>
      <c r="E29" s="10">
        <v>15</v>
      </c>
      <c r="F29" s="11">
        <v>250000</v>
      </c>
      <c r="G29" s="1">
        <f t="shared" si="0"/>
        <v>3750000</v>
      </c>
      <c r="H29" s="1" t="s">
        <v>16</v>
      </c>
      <c r="I29" s="1" t="s">
        <v>17</v>
      </c>
    </row>
    <row r="30" spans="1:9" s="2" customFormat="1" ht="409.5" x14ac:dyDescent="0.25">
      <c r="A30" s="1">
        <v>22</v>
      </c>
      <c r="B30" s="10" t="s">
        <v>164</v>
      </c>
      <c r="C30" s="10" t="s">
        <v>165</v>
      </c>
      <c r="D30" s="10" t="s">
        <v>18</v>
      </c>
      <c r="E30" s="10">
        <v>2</v>
      </c>
      <c r="F30" s="11">
        <v>850000</v>
      </c>
      <c r="G30" s="1">
        <f t="shared" si="0"/>
        <v>1700000</v>
      </c>
      <c r="H30" s="1" t="s">
        <v>16</v>
      </c>
      <c r="I30" s="1" t="s">
        <v>17</v>
      </c>
    </row>
    <row r="31" spans="1:9" s="2" customFormat="1" ht="63.75" x14ac:dyDescent="0.25">
      <c r="A31" s="1">
        <v>23</v>
      </c>
      <c r="B31" s="10" t="s">
        <v>157</v>
      </c>
      <c r="C31" s="10" t="s">
        <v>50</v>
      </c>
      <c r="D31" s="10" t="s">
        <v>18</v>
      </c>
      <c r="E31" s="10">
        <v>5</v>
      </c>
      <c r="F31" s="11">
        <v>176250</v>
      </c>
      <c r="G31" s="1">
        <f t="shared" si="0"/>
        <v>881250</v>
      </c>
      <c r="H31" s="1" t="s">
        <v>16</v>
      </c>
      <c r="I31" s="1" t="s">
        <v>17</v>
      </c>
    </row>
    <row r="32" spans="1:9" s="2" customFormat="1" ht="63.75" x14ac:dyDescent="0.25">
      <c r="A32" s="1">
        <v>24</v>
      </c>
      <c r="B32" s="10" t="s">
        <v>158</v>
      </c>
      <c r="C32" s="10" t="s">
        <v>51</v>
      </c>
      <c r="D32" s="10" t="s">
        <v>18</v>
      </c>
      <c r="E32" s="10">
        <v>7</v>
      </c>
      <c r="F32" s="11">
        <v>147500</v>
      </c>
      <c r="G32" s="1">
        <f t="shared" si="0"/>
        <v>1032500</v>
      </c>
      <c r="H32" s="1" t="s">
        <v>16</v>
      </c>
      <c r="I32" s="1" t="s">
        <v>17</v>
      </c>
    </row>
    <row r="33" spans="1:9" s="2" customFormat="1" ht="63.75" x14ac:dyDescent="0.25">
      <c r="A33" s="1">
        <v>25</v>
      </c>
      <c r="B33" s="10" t="s">
        <v>159</v>
      </c>
      <c r="C33" s="10" t="s">
        <v>52</v>
      </c>
      <c r="D33" s="10" t="s">
        <v>18</v>
      </c>
      <c r="E33" s="10">
        <v>3</v>
      </c>
      <c r="F33" s="11">
        <v>147500</v>
      </c>
      <c r="G33" s="1">
        <f t="shared" si="0"/>
        <v>442500</v>
      </c>
      <c r="H33" s="1" t="s">
        <v>16</v>
      </c>
      <c r="I33" s="1" t="s">
        <v>17</v>
      </c>
    </row>
    <row r="34" spans="1:9" s="2" customFormat="1" ht="63.75" x14ac:dyDescent="0.25">
      <c r="A34" s="1">
        <v>26</v>
      </c>
      <c r="B34" s="1" t="s">
        <v>160</v>
      </c>
      <c r="C34" s="10" t="s">
        <v>53</v>
      </c>
      <c r="D34" s="10" t="s">
        <v>18</v>
      </c>
      <c r="E34" s="10">
        <v>10</v>
      </c>
      <c r="F34" s="11">
        <v>176250</v>
      </c>
      <c r="G34" s="1">
        <f t="shared" si="0"/>
        <v>1762500</v>
      </c>
      <c r="H34" s="1" t="s">
        <v>16</v>
      </c>
      <c r="I34" s="1" t="s">
        <v>17</v>
      </c>
    </row>
    <row r="35" spans="1:9" s="2" customFormat="1" ht="51" x14ac:dyDescent="0.25">
      <c r="A35" s="1">
        <v>27</v>
      </c>
      <c r="B35" s="1" t="s">
        <v>161</v>
      </c>
      <c r="C35" s="10" t="s">
        <v>54</v>
      </c>
      <c r="D35" s="10" t="s">
        <v>18</v>
      </c>
      <c r="E35" s="10">
        <v>5</v>
      </c>
      <c r="F35" s="11">
        <v>163750</v>
      </c>
      <c r="G35" s="1">
        <f t="shared" si="0"/>
        <v>818750</v>
      </c>
      <c r="H35" s="1" t="s">
        <v>16</v>
      </c>
      <c r="I35" s="1" t="s">
        <v>17</v>
      </c>
    </row>
    <row r="36" spans="1:9" s="2" customFormat="1" ht="63.75" x14ac:dyDescent="0.25">
      <c r="A36" s="1">
        <v>28</v>
      </c>
      <c r="B36" s="10" t="s">
        <v>162</v>
      </c>
      <c r="C36" s="10" t="s">
        <v>55</v>
      </c>
      <c r="D36" s="10" t="s">
        <v>18</v>
      </c>
      <c r="E36" s="10">
        <v>2</v>
      </c>
      <c r="F36" s="11">
        <v>961250</v>
      </c>
      <c r="G36" s="1">
        <f t="shared" si="0"/>
        <v>1922500</v>
      </c>
      <c r="H36" s="1" t="s">
        <v>16</v>
      </c>
      <c r="I36" s="1" t="s">
        <v>17</v>
      </c>
    </row>
    <row r="37" spans="1:9" s="2" customFormat="1" ht="126" customHeight="1" x14ac:dyDescent="0.25">
      <c r="A37" s="1">
        <v>29</v>
      </c>
      <c r="B37" s="10" t="s">
        <v>56</v>
      </c>
      <c r="C37" s="12" t="s">
        <v>163</v>
      </c>
      <c r="D37" s="10" t="s">
        <v>72</v>
      </c>
      <c r="E37" s="10">
        <v>1</v>
      </c>
      <c r="F37" s="11">
        <v>2300000</v>
      </c>
      <c r="G37" s="1">
        <f t="shared" si="0"/>
        <v>2300000</v>
      </c>
      <c r="H37" s="1" t="s">
        <v>16</v>
      </c>
      <c r="I37" s="1" t="s">
        <v>17</v>
      </c>
    </row>
    <row r="38" spans="1:9" s="2" customFormat="1" ht="293.25" x14ac:dyDescent="0.25">
      <c r="A38" s="1">
        <v>30</v>
      </c>
      <c r="B38" s="16" t="s">
        <v>119</v>
      </c>
      <c r="C38" s="16" t="s">
        <v>120</v>
      </c>
      <c r="D38" s="16" t="s">
        <v>18</v>
      </c>
      <c r="E38" s="17">
        <v>100</v>
      </c>
      <c r="F38" s="18">
        <v>43040</v>
      </c>
      <c r="G38" s="1">
        <f t="shared" si="0"/>
        <v>4304000</v>
      </c>
      <c r="H38" s="1" t="s">
        <v>16</v>
      </c>
      <c r="I38" s="1" t="s">
        <v>17</v>
      </c>
    </row>
    <row r="39" spans="1:9" s="2" customFormat="1" ht="280.5" x14ac:dyDescent="0.25">
      <c r="A39" s="1">
        <v>31</v>
      </c>
      <c r="B39" s="1" t="s">
        <v>75</v>
      </c>
      <c r="C39" s="19" t="s">
        <v>76</v>
      </c>
      <c r="D39" s="1" t="s">
        <v>18</v>
      </c>
      <c r="E39" s="1">
        <v>15</v>
      </c>
      <c r="F39" s="14">
        <v>231980</v>
      </c>
      <c r="G39" s="1">
        <f t="shared" si="0"/>
        <v>3479700</v>
      </c>
      <c r="H39" s="1" t="s">
        <v>16</v>
      </c>
      <c r="I39" s="1" t="s">
        <v>17</v>
      </c>
    </row>
    <row r="40" spans="1:9" s="2" customFormat="1" ht="318.75" x14ac:dyDescent="0.25">
      <c r="A40" s="1">
        <v>32</v>
      </c>
      <c r="B40" s="1" t="s">
        <v>77</v>
      </c>
      <c r="C40" s="1" t="s">
        <v>78</v>
      </c>
      <c r="D40" s="16" t="s">
        <v>18</v>
      </c>
      <c r="E40" s="1">
        <v>10</v>
      </c>
      <c r="F40" s="14">
        <v>429365</v>
      </c>
      <c r="G40" s="1">
        <f t="shared" si="0"/>
        <v>4293650</v>
      </c>
      <c r="H40" s="1" t="s">
        <v>16</v>
      </c>
      <c r="I40" s="1" t="s">
        <v>17</v>
      </c>
    </row>
    <row r="41" spans="1:9" s="2" customFormat="1" ht="306" x14ac:dyDescent="0.25">
      <c r="A41" s="1">
        <v>33</v>
      </c>
      <c r="B41" s="1" t="s">
        <v>79</v>
      </c>
      <c r="C41" s="1" t="s">
        <v>80</v>
      </c>
      <c r="D41" s="1" t="s">
        <v>18</v>
      </c>
      <c r="E41" s="1">
        <v>10</v>
      </c>
      <c r="F41" s="14">
        <v>670140</v>
      </c>
      <c r="G41" s="1">
        <f t="shared" ref="G41:G72" si="1">E41*F41</f>
        <v>6701400</v>
      </c>
      <c r="H41" s="1" t="s">
        <v>16</v>
      </c>
      <c r="I41" s="1" t="s">
        <v>17</v>
      </c>
    </row>
    <row r="42" spans="1:9" s="2" customFormat="1" ht="114.75" x14ac:dyDescent="0.25">
      <c r="A42" s="1">
        <v>34</v>
      </c>
      <c r="B42" s="10" t="s">
        <v>123</v>
      </c>
      <c r="C42" s="10" t="s">
        <v>81</v>
      </c>
      <c r="D42" s="10" t="s">
        <v>18</v>
      </c>
      <c r="E42" s="10">
        <v>2</v>
      </c>
      <c r="F42" s="20">
        <v>110800</v>
      </c>
      <c r="G42" s="1">
        <f t="shared" si="1"/>
        <v>221600</v>
      </c>
      <c r="H42" s="1" t="s">
        <v>16</v>
      </c>
      <c r="I42" s="1" t="s">
        <v>17</v>
      </c>
    </row>
    <row r="43" spans="1:9" s="2" customFormat="1" ht="102" x14ac:dyDescent="0.25">
      <c r="A43" s="1">
        <v>35</v>
      </c>
      <c r="B43" s="10" t="s">
        <v>124</v>
      </c>
      <c r="C43" s="10" t="s">
        <v>82</v>
      </c>
      <c r="D43" s="10" t="s">
        <v>18</v>
      </c>
      <c r="E43" s="10">
        <v>4</v>
      </c>
      <c r="F43" s="20">
        <v>124800</v>
      </c>
      <c r="G43" s="1">
        <f t="shared" si="1"/>
        <v>499200</v>
      </c>
      <c r="H43" s="1" t="s">
        <v>16</v>
      </c>
      <c r="I43" s="1" t="s">
        <v>17</v>
      </c>
    </row>
    <row r="44" spans="1:9" s="2" customFormat="1" ht="127.5" x14ac:dyDescent="0.25">
      <c r="A44" s="1">
        <v>36</v>
      </c>
      <c r="B44" s="10" t="s">
        <v>125</v>
      </c>
      <c r="C44" s="10" t="s">
        <v>83</v>
      </c>
      <c r="D44" s="10" t="s">
        <v>18</v>
      </c>
      <c r="E44" s="10">
        <v>2</v>
      </c>
      <c r="F44" s="20">
        <v>237000</v>
      </c>
      <c r="G44" s="1">
        <f t="shared" si="1"/>
        <v>474000</v>
      </c>
      <c r="H44" s="1" t="s">
        <v>16</v>
      </c>
      <c r="I44" s="1" t="s">
        <v>17</v>
      </c>
    </row>
    <row r="45" spans="1:9" s="2" customFormat="1" ht="102" x14ac:dyDescent="0.25">
      <c r="A45" s="1">
        <v>37</v>
      </c>
      <c r="B45" s="10" t="s">
        <v>126</v>
      </c>
      <c r="C45" s="10" t="s">
        <v>84</v>
      </c>
      <c r="D45" s="10" t="s">
        <v>18</v>
      </c>
      <c r="E45" s="10">
        <v>4</v>
      </c>
      <c r="F45" s="20">
        <v>138800</v>
      </c>
      <c r="G45" s="1">
        <f t="shared" si="1"/>
        <v>555200</v>
      </c>
      <c r="H45" s="1" t="s">
        <v>16</v>
      </c>
      <c r="I45" s="1" t="s">
        <v>17</v>
      </c>
    </row>
    <row r="46" spans="1:9" s="2" customFormat="1" ht="114.75" x14ac:dyDescent="0.25">
      <c r="A46" s="1">
        <v>38</v>
      </c>
      <c r="B46" s="10" t="s">
        <v>127</v>
      </c>
      <c r="C46" s="10" t="s">
        <v>85</v>
      </c>
      <c r="D46" s="10" t="s">
        <v>18</v>
      </c>
      <c r="E46" s="10">
        <v>4</v>
      </c>
      <c r="F46" s="20">
        <v>127500</v>
      </c>
      <c r="G46" s="1">
        <f t="shared" si="1"/>
        <v>510000</v>
      </c>
      <c r="H46" s="1" t="s">
        <v>16</v>
      </c>
      <c r="I46" s="1" t="s">
        <v>17</v>
      </c>
    </row>
    <row r="47" spans="1:9" s="2" customFormat="1" ht="102" x14ac:dyDescent="0.25">
      <c r="A47" s="1">
        <v>39</v>
      </c>
      <c r="B47" s="10" t="s">
        <v>128</v>
      </c>
      <c r="C47" s="10" t="s">
        <v>86</v>
      </c>
      <c r="D47" s="10" t="s">
        <v>18</v>
      </c>
      <c r="E47" s="10">
        <v>2</v>
      </c>
      <c r="F47" s="20">
        <v>154500</v>
      </c>
      <c r="G47" s="1">
        <f t="shared" si="1"/>
        <v>309000</v>
      </c>
      <c r="H47" s="1" t="s">
        <v>16</v>
      </c>
      <c r="I47" s="1" t="s">
        <v>17</v>
      </c>
    </row>
    <row r="48" spans="1:9" s="2" customFormat="1" ht="127.5" x14ac:dyDescent="0.25">
      <c r="A48" s="1">
        <v>40</v>
      </c>
      <c r="B48" s="10" t="s">
        <v>129</v>
      </c>
      <c r="C48" s="10" t="s">
        <v>87</v>
      </c>
      <c r="D48" s="10" t="s">
        <v>18</v>
      </c>
      <c r="E48" s="10">
        <v>1</v>
      </c>
      <c r="F48" s="20">
        <v>321200</v>
      </c>
      <c r="G48" s="1">
        <f t="shared" si="1"/>
        <v>321200</v>
      </c>
      <c r="H48" s="1" t="s">
        <v>16</v>
      </c>
      <c r="I48" s="1" t="s">
        <v>17</v>
      </c>
    </row>
    <row r="49" spans="1:9" s="2" customFormat="1" ht="114.75" x14ac:dyDescent="0.25">
      <c r="A49" s="1">
        <v>41</v>
      </c>
      <c r="B49" s="10" t="s">
        <v>130</v>
      </c>
      <c r="C49" s="10" t="s">
        <v>88</v>
      </c>
      <c r="D49" s="10" t="s">
        <v>18</v>
      </c>
      <c r="E49" s="10">
        <v>1</v>
      </c>
      <c r="F49" s="20">
        <v>68700</v>
      </c>
      <c r="G49" s="1">
        <f t="shared" si="1"/>
        <v>68700</v>
      </c>
      <c r="H49" s="1" t="s">
        <v>16</v>
      </c>
      <c r="I49" s="1" t="s">
        <v>17</v>
      </c>
    </row>
    <row r="50" spans="1:9" s="2" customFormat="1" ht="102" x14ac:dyDescent="0.25">
      <c r="A50" s="1">
        <v>42</v>
      </c>
      <c r="B50" s="10" t="s">
        <v>131</v>
      </c>
      <c r="C50" s="10" t="s">
        <v>89</v>
      </c>
      <c r="D50" s="10" t="s">
        <v>18</v>
      </c>
      <c r="E50" s="10">
        <v>1</v>
      </c>
      <c r="F50" s="20">
        <v>82700</v>
      </c>
      <c r="G50" s="1">
        <f t="shared" si="1"/>
        <v>82700</v>
      </c>
      <c r="H50" s="1" t="s">
        <v>16</v>
      </c>
      <c r="I50" s="1" t="s">
        <v>17</v>
      </c>
    </row>
    <row r="51" spans="1:9" s="2" customFormat="1" ht="89.25" x14ac:dyDescent="0.25">
      <c r="A51" s="1">
        <v>43</v>
      </c>
      <c r="B51" s="10" t="s">
        <v>132</v>
      </c>
      <c r="C51" s="10" t="s">
        <v>90</v>
      </c>
      <c r="D51" s="10" t="s">
        <v>18</v>
      </c>
      <c r="E51" s="10">
        <v>1</v>
      </c>
      <c r="F51" s="20">
        <v>54700</v>
      </c>
      <c r="G51" s="1">
        <f t="shared" si="1"/>
        <v>54700</v>
      </c>
      <c r="H51" s="1" t="s">
        <v>16</v>
      </c>
      <c r="I51" s="21" t="s">
        <v>17</v>
      </c>
    </row>
    <row r="52" spans="1:9" s="2" customFormat="1" ht="89.25" x14ac:dyDescent="0.25">
      <c r="A52" s="1">
        <v>44</v>
      </c>
      <c r="B52" s="10" t="s">
        <v>133</v>
      </c>
      <c r="C52" s="10" t="s">
        <v>91</v>
      </c>
      <c r="D52" s="10" t="s">
        <v>18</v>
      </c>
      <c r="E52" s="10">
        <v>1</v>
      </c>
      <c r="F52" s="20">
        <v>74300</v>
      </c>
      <c r="G52" s="1">
        <f t="shared" si="1"/>
        <v>74300</v>
      </c>
      <c r="H52" s="1" t="s">
        <v>16</v>
      </c>
      <c r="I52" s="1" t="s">
        <v>17</v>
      </c>
    </row>
    <row r="53" spans="1:9" s="2" customFormat="1" ht="102" x14ac:dyDescent="0.25">
      <c r="A53" s="1">
        <v>45</v>
      </c>
      <c r="B53" s="10" t="s">
        <v>134</v>
      </c>
      <c r="C53" s="10" t="s">
        <v>92</v>
      </c>
      <c r="D53" s="10" t="s">
        <v>18</v>
      </c>
      <c r="E53" s="10">
        <v>4</v>
      </c>
      <c r="F53" s="20">
        <v>68700</v>
      </c>
      <c r="G53" s="1">
        <f t="shared" si="1"/>
        <v>274800</v>
      </c>
      <c r="H53" s="1" t="s">
        <v>16</v>
      </c>
      <c r="I53" s="21" t="s">
        <v>17</v>
      </c>
    </row>
    <row r="54" spans="1:9" s="2" customFormat="1" ht="102" x14ac:dyDescent="0.25">
      <c r="A54" s="1">
        <v>46</v>
      </c>
      <c r="B54" s="10" t="s">
        <v>135</v>
      </c>
      <c r="C54" s="10" t="s">
        <v>93</v>
      </c>
      <c r="D54" s="10" t="s">
        <v>18</v>
      </c>
      <c r="E54" s="10">
        <v>2</v>
      </c>
      <c r="F54" s="20">
        <v>93000</v>
      </c>
      <c r="G54" s="1">
        <f t="shared" si="1"/>
        <v>186000</v>
      </c>
      <c r="H54" s="1" t="s">
        <v>16</v>
      </c>
      <c r="I54" s="1" t="s">
        <v>17</v>
      </c>
    </row>
    <row r="55" spans="1:9" s="2" customFormat="1" ht="102" x14ac:dyDescent="0.25">
      <c r="A55" s="1">
        <v>47</v>
      </c>
      <c r="B55" s="10" t="s">
        <v>136</v>
      </c>
      <c r="C55" s="10" t="s">
        <v>94</v>
      </c>
      <c r="D55" s="10" t="s">
        <v>18</v>
      </c>
      <c r="E55" s="10">
        <v>6</v>
      </c>
      <c r="F55" s="20">
        <v>138800</v>
      </c>
      <c r="G55" s="1">
        <f t="shared" si="1"/>
        <v>832800</v>
      </c>
      <c r="H55" s="1" t="s">
        <v>16</v>
      </c>
      <c r="I55" s="1" t="s">
        <v>17</v>
      </c>
    </row>
    <row r="56" spans="1:9" s="2" customFormat="1" ht="127.5" x14ac:dyDescent="0.25">
      <c r="A56" s="1">
        <v>48</v>
      </c>
      <c r="B56" s="10" t="s">
        <v>137</v>
      </c>
      <c r="C56" s="10" t="s">
        <v>95</v>
      </c>
      <c r="D56" s="10" t="s">
        <v>18</v>
      </c>
      <c r="E56" s="10">
        <v>1</v>
      </c>
      <c r="F56" s="20">
        <v>237000</v>
      </c>
      <c r="G56" s="1">
        <f t="shared" si="1"/>
        <v>237000</v>
      </c>
      <c r="H56" s="1" t="s">
        <v>16</v>
      </c>
      <c r="I56" s="1" t="s">
        <v>17</v>
      </c>
    </row>
    <row r="57" spans="1:9" s="2" customFormat="1" ht="140.25" x14ac:dyDescent="0.25">
      <c r="A57" s="1">
        <v>49</v>
      </c>
      <c r="B57" s="10" t="s">
        <v>138</v>
      </c>
      <c r="C57" s="10" t="s">
        <v>96</v>
      </c>
      <c r="D57" s="10" t="s">
        <v>18</v>
      </c>
      <c r="E57" s="10">
        <v>1</v>
      </c>
      <c r="F57" s="20">
        <v>207600</v>
      </c>
      <c r="G57" s="1">
        <f t="shared" si="1"/>
        <v>207600</v>
      </c>
      <c r="H57" s="1" t="s">
        <v>16</v>
      </c>
      <c r="I57" s="1" t="s">
        <v>17</v>
      </c>
    </row>
    <row r="58" spans="1:9" s="2" customFormat="1" ht="102" x14ac:dyDescent="0.25">
      <c r="A58" s="1">
        <v>50</v>
      </c>
      <c r="B58" s="10" t="s">
        <v>139</v>
      </c>
      <c r="C58" s="10" t="s">
        <v>97</v>
      </c>
      <c r="D58" s="10" t="s">
        <v>18</v>
      </c>
      <c r="E58" s="10">
        <v>2</v>
      </c>
      <c r="F58" s="20">
        <v>147300</v>
      </c>
      <c r="G58" s="1">
        <f t="shared" si="1"/>
        <v>294600</v>
      </c>
      <c r="H58" s="1" t="s">
        <v>16</v>
      </c>
      <c r="I58" s="1" t="s">
        <v>17</v>
      </c>
    </row>
    <row r="59" spans="1:9" s="2" customFormat="1" ht="102" x14ac:dyDescent="0.25">
      <c r="A59" s="1">
        <v>51</v>
      </c>
      <c r="B59" s="10" t="s">
        <v>139</v>
      </c>
      <c r="C59" s="10" t="s">
        <v>98</v>
      </c>
      <c r="D59" s="10" t="s">
        <v>18</v>
      </c>
      <c r="E59" s="10">
        <v>2</v>
      </c>
      <c r="F59" s="20">
        <v>194900</v>
      </c>
      <c r="G59" s="1">
        <f t="shared" si="1"/>
        <v>389800</v>
      </c>
      <c r="H59" s="1" t="s">
        <v>16</v>
      </c>
      <c r="I59" s="1" t="s">
        <v>17</v>
      </c>
    </row>
    <row r="60" spans="1:9" s="2" customFormat="1" ht="102" x14ac:dyDescent="0.25">
      <c r="A60" s="1">
        <v>52</v>
      </c>
      <c r="B60" s="10" t="s">
        <v>140</v>
      </c>
      <c r="C60" s="10" t="s">
        <v>99</v>
      </c>
      <c r="D60" s="10" t="s">
        <v>18</v>
      </c>
      <c r="E60" s="10">
        <v>2</v>
      </c>
      <c r="F60" s="20">
        <v>237000</v>
      </c>
      <c r="G60" s="1">
        <f t="shared" si="1"/>
        <v>474000</v>
      </c>
      <c r="H60" s="1" t="s">
        <v>16</v>
      </c>
      <c r="I60" s="1" t="s">
        <v>17</v>
      </c>
    </row>
    <row r="61" spans="1:9" s="2" customFormat="1" ht="102" x14ac:dyDescent="0.25">
      <c r="A61" s="1">
        <v>53</v>
      </c>
      <c r="B61" s="10" t="s">
        <v>141</v>
      </c>
      <c r="C61" s="10" t="s">
        <v>100</v>
      </c>
      <c r="D61" s="10" t="s">
        <v>18</v>
      </c>
      <c r="E61" s="10">
        <v>2</v>
      </c>
      <c r="F61" s="20">
        <v>143400</v>
      </c>
      <c r="G61" s="1">
        <f t="shared" si="1"/>
        <v>286800</v>
      </c>
      <c r="H61" s="1" t="s">
        <v>16</v>
      </c>
      <c r="I61" s="1" t="s">
        <v>17</v>
      </c>
    </row>
    <row r="62" spans="1:9" s="2" customFormat="1" ht="102" x14ac:dyDescent="0.25">
      <c r="A62" s="1">
        <v>54</v>
      </c>
      <c r="B62" s="10" t="s">
        <v>142</v>
      </c>
      <c r="C62" s="10" t="s">
        <v>101</v>
      </c>
      <c r="D62" s="10" t="s">
        <v>18</v>
      </c>
      <c r="E62" s="10">
        <v>1</v>
      </c>
      <c r="F62" s="20">
        <v>124300</v>
      </c>
      <c r="G62" s="1">
        <f t="shared" si="1"/>
        <v>124300</v>
      </c>
      <c r="H62" s="1" t="s">
        <v>16</v>
      </c>
      <c r="I62" s="1" t="s">
        <v>17</v>
      </c>
    </row>
    <row r="63" spans="1:9" s="2" customFormat="1" ht="76.5" x14ac:dyDescent="0.25">
      <c r="A63" s="1">
        <v>55</v>
      </c>
      <c r="B63" s="10" t="s">
        <v>143</v>
      </c>
      <c r="C63" s="10" t="s">
        <v>102</v>
      </c>
      <c r="D63" s="10" t="s">
        <v>18</v>
      </c>
      <c r="E63" s="10">
        <v>2</v>
      </c>
      <c r="F63" s="20">
        <v>22400</v>
      </c>
      <c r="G63" s="1">
        <f t="shared" si="1"/>
        <v>44800</v>
      </c>
      <c r="H63" s="1" t="s">
        <v>16</v>
      </c>
      <c r="I63" s="1" t="s">
        <v>17</v>
      </c>
    </row>
    <row r="64" spans="1:9" s="2" customFormat="1" ht="76.5" x14ac:dyDescent="0.25">
      <c r="A64" s="1">
        <v>56</v>
      </c>
      <c r="B64" s="10" t="s">
        <v>140</v>
      </c>
      <c r="C64" s="10" t="s">
        <v>103</v>
      </c>
      <c r="D64" s="10" t="s">
        <v>18</v>
      </c>
      <c r="E64" s="10">
        <v>2</v>
      </c>
      <c r="F64" s="20">
        <v>216100</v>
      </c>
      <c r="G64" s="1">
        <f t="shared" si="1"/>
        <v>432200</v>
      </c>
      <c r="H64" s="1" t="s">
        <v>16</v>
      </c>
      <c r="I64" s="1" t="s">
        <v>17</v>
      </c>
    </row>
    <row r="65" spans="1:9" s="2" customFormat="1" ht="76.5" x14ac:dyDescent="0.25">
      <c r="A65" s="1">
        <v>57</v>
      </c>
      <c r="B65" s="10" t="s">
        <v>139</v>
      </c>
      <c r="C65" s="10" t="s">
        <v>104</v>
      </c>
      <c r="D65" s="10" t="s">
        <v>18</v>
      </c>
      <c r="E65" s="10">
        <v>2</v>
      </c>
      <c r="F65" s="20">
        <v>116400</v>
      </c>
      <c r="G65" s="1">
        <f t="shared" si="1"/>
        <v>232800</v>
      </c>
      <c r="H65" s="1" t="s">
        <v>16</v>
      </c>
      <c r="I65" s="1" t="s">
        <v>17</v>
      </c>
    </row>
    <row r="66" spans="1:9" s="2" customFormat="1" ht="369.75" x14ac:dyDescent="0.25">
      <c r="A66" s="1">
        <v>58</v>
      </c>
      <c r="B66" s="10" t="s">
        <v>144</v>
      </c>
      <c r="C66" s="10" t="s">
        <v>109</v>
      </c>
      <c r="D66" s="10" t="s">
        <v>15</v>
      </c>
      <c r="E66" s="10">
        <v>100</v>
      </c>
      <c r="F66" s="22">
        <v>9855</v>
      </c>
      <c r="G66" s="1">
        <f t="shared" si="1"/>
        <v>985500</v>
      </c>
      <c r="H66" s="1" t="s">
        <v>16</v>
      </c>
      <c r="I66" s="1" t="s">
        <v>17</v>
      </c>
    </row>
    <row r="67" spans="1:9" s="2" customFormat="1" ht="369.75" x14ac:dyDescent="0.25">
      <c r="A67" s="1">
        <v>59</v>
      </c>
      <c r="B67" s="10" t="s">
        <v>145</v>
      </c>
      <c r="C67" s="10" t="s">
        <v>110</v>
      </c>
      <c r="D67" s="10" t="s">
        <v>15</v>
      </c>
      <c r="E67" s="10">
        <v>100</v>
      </c>
      <c r="F67" s="22">
        <v>12940</v>
      </c>
      <c r="G67" s="1">
        <f t="shared" si="1"/>
        <v>1294000</v>
      </c>
      <c r="H67" s="1" t="s">
        <v>16</v>
      </c>
      <c r="I67" s="1" t="s">
        <v>17</v>
      </c>
    </row>
    <row r="68" spans="1:9" s="2" customFormat="1" ht="204" x14ac:dyDescent="0.25">
      <c r="A68" s="1">
        <v>60</v>
      </c>
      <c r="B68" s="10" t="s">
        <v>146</v>
      </c>
      <c r="C68" s="10" t="s">
        <v>111</v>
      </c>
      <c r="D68" s="10" t="s">
        <v>15</v>
      </c>
      <c r="E68" s="10">
        <v>500</v>
      </c>
      <c r="F68" s="22">
        <v>430</v>
      </c>
      <c r="G68" s="1">
        <f t="shared" si="1"/>
        <v>215000</v>
      </c>
      <c r="H68" s="1" t="s">
        <v>16</v>
      </c>
      <c r="I68" s="1" t="s">
        <v>17</v>
      </c>
    </row>
    <row r="69" spans="1:9" s="2" customFormat="1" ht="204" x14ac:dyDescent="0.25">
      <c r="A69" s="1">
        <v>61</v>
      </c>
      <c r="B69" s="10" t="s">
        <v>147</v>
      </c>
      <c r="C69" s="10" t="s">
        <v>112</v>
      </c>
      <c r="D69" s="10" t="s">
        <v>15</v>
      </c>
      <c r="E69" s="10">
        <v>500</v>
      </c>
      <c r="F69" s="22">
        <v>720</v>
      </c>
      <c r="G69" s="1">
        <f t="shared" si="1"/>
        <v>360000</v>
      </c>
      <c r="H69" s="1" t="s">
        <v>16</v>
      </c>
      <c r="I69" s="1" t="s">
        <v>17</v>
      </c>
    </row>
    <row r="70" spans="1:9" s="2" customFormat="1" ht="102" x14ac:dyDescent="0.25">
      <c r="A70" s="1">
        <v>62</v>
      </c>
      <c r="B70" s="10" t="s">
        <v>148</v>
      </c>
      <c r="C70" s="10" t="s">
        <v>113</v>
      </c>
      <c r="D70" s="10" t="s">
        <v>15</v>
      </c>
      <c r="E70" s="10">
        <v>500</v>
      </c>
      <c r="F70" s="22">
        <v>5100</v>
      </c>
      <c r="G70" s="1">
        <f t="shared" si="1"/>
        <v>2550000</v>
      </c>
      <c r="H70" s="1" t="s">
        <v>16</v>
      </c>
      <c r="I70" s="1" t="s">
        <v>17</v>
      </c>
    </row>
    <row r="71" spans="1:9" s="2" customFormat="1" ht="127.5" x14ac:dyDescent="0.25">
      <c r="A71" s="1">
        <v>63</v>
      </c>
      <c r="B71" s="10" t="s">
        <v>149</v>
      </c>
      <c r="C71" s="10" t="s">
        <v>114</v>
      </c>
      <c r="D71" s="10" t="s">
        <v>15</v>
      </c>
      <c r="E71" s="10">
        <v>400</v>
      </c>
      <c r="F71" s="22">
        <v>3450</v>
      </c>
      <c r="G71" s="1">
        <f t="shared" si="1"/>
        <v>1380000</v>
      </c>
      <c r="H71" s="1" t="s">
        <v>16</v>
      </c>
      <c r="I71" s="21" t="s">
        <v>17</v>
      </c>
    </row>
    <row r="72" spans="1:9" s="2" customFormat="1" ht="38.25" x14ac:dyDescent="0.25">
      <c r="A72" s="1">
        <v>64</v>
      </c>
      <c r="B72" s="10" t="s">
        <v>154</v>
      </c>
      <c r="C72" s="10" t="s">
        <v>57</v>
      </c>
      <c r="D72" s="10" t="s">
        <v>15</v>
      </c>
      <c r="E72" s="10">
        <v>200</v>
      </c>
      <c r="F72" s="22">
        <v>590</v>
      </c>
      <c r="G72" s="1">
        <f t="shared" si="1"/>
        <v>118000</v>
      </c>
      <c r="H72" s="1" t="s">
        <v>16</v>
      </c>
      <c r="I72" s="1" t="s">
        <v>17</v>
      </c>
    </row>
    <row r="73" spans="1:9" s="2" customFormat="1" ht="267.75" x14ac:dyDescent="0.25">
      <c r="A73" s="1">
        <v>65</v>
      </c>
      <c r="B73" s="10" t="s">
        <v>153</v>
      </c>
      <c r="C73" s="10" t="s">
        <v>115</v>
      </c>
      <c r="D73" s="10" t="s">
        <v>15</v>
      </c>
      <c r="E73" s="10">
        <v>500</v>
      </c>
      <c r="F73" s="22">
        <v>610</v>
      </c>
      <c r="G73" s="1">
        <f t="shared" ref="G73:G82" si="2">E73*F73</f>
        <v>305000</v>
      </c>
      <c r="H73" s="1" t="s">
        <v>16</v>
      </c>
      <c r="I73" s="1" t="s">
        <v>17</v>
      </c>
    </row>
    <row r="74" spans="1:9" s="2" customFormat="1" ht="178.5" x14ac:dyDescent="0.25">
      <c r="A74" s="1">
        <v>66</v>
      </c>
      <c r="B74" s="10" t="s">
        <v>152</v>
      </c>
      <c r="C74" s="10" t="s">
        <v>116</v>
      </c>
      <c r="D74" s="10" t="s">
        <v>15</v>
      </c>
      <c r="E74" s="10">
        <v>500</v>
      </c>
      <c r="F74" s="22">
        <v>560</v>
      </c>
      <c r="G74" s="1">
        <f t="shared" si="2"/>
        <v>280000</v>
      </c>
      <c r="H74" s="1" t="s">
        <v>16</v>
      </c>
      <c r="I74" s="1" t="s">
        <v>17</v>
      </c>
    </row>
    <row r="75" spans="1:9" s="2" customFormat="1" ht="89.25" x14ac:dyDescent="0.25">
      <c r="A75" s="1">
        <v>67</v>
      </c>
      <c r="B75" s="10" t="s">
        <v>151</v>
      </c>
      <c r="C75" s="10" t="s">
        <v>117</v>
      </c>
      <c r="D75" s="10" t="s">
        <v>15</v>
      </c>
      <c r="E75" s="10">
        <v>500</v>
      </c>
      <c r="F75" s="22">
        <v>275</v>
      </c>
      <c r="G75" s="1">
        <f t="shared" si="2"/>
        <v>137500</v>
      </c>
      <c r="H75" s="1" t="s">
        <v>16</v>
      </c>
      <c r="I75" s="1" t="s">
        <v>17</v>
      </c>
    </row>
    <row r="76" spans="1:9" s="2" customFormat="1" ht="140.25" x14ac:dyDescent="0.25">
      <c r="A76" s="1">
        <v>68</v>
      </c>
      <c r="B76" s="10" t="s">
        <v>150</v>
      </c>
      <c r="C76" s="10" t="s">
        <v>118</v>
      </c>
      <c r="D76" s="10" t="s">
        <v>15</v>
      </c>
      <c r="E76" s="10">
        <v>500</v>
      </c>
      <c r="F76" s="22">
        <v>255</v>
      </c>
      <c r="G76" s="1">
        <f t="shared" si="2"/>
        <v>127500</v>
      </c>
      <c r="H76" s="1" t="s">
        <v>16</v>
      </c>
      <c r="I76" s="1" t="s">
        <v>17</v>
      </c>
    </row>
    <row r="77" spans="1:9" s="2" customFormat="1" ht="242.25" x14ac:dyDescent="0.25">
      <c r="A77" s="1">
        <v>69</v>
      </c>
      <c r="B77" s="1" t="s">
        <v>58</v>
      </c>
      <c r="C77" s="23" t="s">
        <v>59</v>
      </c>
      <c r="D77" s="23" t="s">
        <v>18</v>
      </c>
      <c r="E77" s="24">
        <v>15</v>
      </c>
      <c r="F77" s="25">
        <v>165000</v>
      </c>
      <c r="G77" s="1">
        <f t="shared" si="2"/>
        <v>2475000</v>
      </c>
      <c r="H77" s="1" t="s">
        <v>16</v>
      </c>
      <c r="I77" s="1" t="s">
        <v>17</v>
      </c>
    </row>
    <row r="78" spans="1:9" s="2" customFormat="1" ht="38.25" x14ac:dyDescent="0.25">
      <c r="A78" s="1">
        <v>70</v>
      </c>
      <c r="B78" s="1" t="s">
        <v>60</v>
      </c>
      <c r="C78" s="23" t="s">
        <v>61</v>
      </c>
      <c r="D78" s="23" t="s">
        <v>18</v>
      </c>
      <c r="E78" s="23">
        <v>2</v>
      </c>
      <c r="F78" s="25">
        <v>218750</v>
      </c>
      <c r="G78" s="1">
        <f t="shared" si="2"/>
        <v>437500</v>
      </c>
      <c r="H78" s="1" t="s">
        <v>16</v>
      </c>
      <c r="I78" s="1" t="s">
        <v>17</v>
      </c>
    </row>
    <row r="79" spans="1:9" s="2" customFormat="1" ht="38.25" x14ac:dyDescent="0.25">
      <c r="A79" s="1">
        <v>71</v>
      </c>
      <c r="B79" s="1" t="s">
        <v>62</v>
      </c>
      <c r="C79" s="23" t="s">
        <v>63</v>
      </c>
      <c r="D79" s="23" t="s">
        <v>18</v>
      </c>
      <c r="E79" s="23">
        <v>2</v>
      </c>
      <c r="F79" s="25">
        <v>237500</v>
      </c>
      <c r="G79" s="1">
        <f t="shared" si="2"/>
        <v>475000</v>
      </c>
      <c r="H79" s="1" t="s">
        <v>16</v>
      </c>
      <c r="I79" s="1" t="s">
        <v>17</v>
      </c>
    </row>
    <row r="80" spans="1:9" s="2" customFormat="1" ht="38.25" x14ac:dyDescent="0.25">
      <c r="A80" s="1">
        <v>72</v>
      </c>
      <c r="B80" s="1" t="s">
        <v>64</v>
      </c>
      <c r="C80" s="23" t="s">
        <v>65</v>
      </c>
      <c r="D80" s="23" t="s">
        <v>18</v>
      </c>
      <c r="E80" s="23">
        <v>4</v>
      </c>
      <c r="F80" s="25">
        <v>268750</v>
      </c>
      <c r="G80" s="1">
        <f t="shared" si="2"/>
        <v>1075000</v>
      </c>
      <c r="H80" s="1" t="s">
        <v>16</v>
      </c>
      <c r="I80" s="1" t="s">
        <v>17</v>
      </c>
    </row>
    <row r="81" spans="1:13" s="2" customFormat="1" ht="38.25" x14ac:dyDescent="0.25">
      <c r="A81" s="1">
        <v>73</v>
      </c>
      <c r="B81" s="1" t="s">
        <v>66</v>
      </c>
      <c r="C81" s="23" t="s">
        <v>67</v>
      </c>
      <c r="D81" s="23" t="s">
        <v>18</v>
      </c>
      <c r="E81" s="23">
        <v>4</v>
      </c>
      <c r="F81" s="25">
        <v>218750</v>
      </c>
      <c r="G81" s="1">
        <f t="shared" si="2"/>
        <v>875000</v>
      </c>
      <c r="H81" s="1" t="s">
        <v>16</v>
      </c>
      <c r="I81" s="1" t="s">
        <v>17</v>
      </c>
    </row>
    <row r="82" spans="1:13" s="2" customFormat="1" ht="51" x14ac:dyDescent="0.25">
      <c r="A82" s="1">
        <v>74</v>
      </c>
      <c r="B82" s="1" t="s">
        <v>68</v>
      </c>
      <c r="C82" s="23" t="s">
        <v>69</v>
      </c>
      <c r="D82" s="23" t="s">
        <v>18</v>
      </c>
      <c r="E82" s="23">
        <v>5</v>
      </c>
      <c r="F82" s="25">
        <v>73125</v>
      </c>
      <c r="G82" s="1">
        <f t="shared" si="2"/>
        <v>365625</v>
      </c>
      <c r="H82" s="1" t="s">
        <v>16</v>
      </c>
      <c r="I82" s="1" t="s">
        <v>17</v>
      </c>
    </row>
    <row r="83" spans="1:13" s="2" customFormat="1" ht="16.5" customHeight="1" x14ac:dyDescent="0.25">
      <c r="A83" s="3"/>
      <c r="B83" s="4" t="s">
        <v>19</v>
      </c>
      <c r="C83" s="37"/>
      <c r="D83" s="37"/>
      <c r="E83" s="37"/>
      <c r="F83" s="37"/>
      <c r="G83" s="5">
        <f>SUM(G9:G82)</f>
        <v>74748946</v>
      </c>
      <c r="H83" s="6"/>
      <c r="I83" s="3"/>
    </row>
    <row r="84" spans="1:13" s="2" customFormat="1" ht="39.75" customHeight="1" x14ac:dyDescent="0.25">
      <c r="A84" s="31"/>
      <c r="B84" s="32"/>
      <c r="C84" s="32"/>
      <c r="D84" s="32"/>
      <c r="E84" s="32"/>
      <c r="F84" s="26"/>
      <c r="G84" s="26"/>
      <c r="H84" s="26"/>
      <c r="I84" s="26"/>
    </row>
    <row r="85" spans="1:13" s="2" customFormat="1" ht="39.75" customHeight="1" x14ac:dyDescent="0.25">
      <c r="A85" s="31"/>
      <c r="B85" s="32" t="s">
        <v>20</v>
      </c>
      <c r="C85" s="32"/>
      <c r="D85" s="33" t="s">
        <v>21</v>
      </c>
      <c r="E85" s="33"/>
      <c r="F85" s="26"/>
      <c r="G85" s="26"/>
      <c r="H85" s="26"/>
      <c r="I85" s="26"/>
    </row>
    <row r="86" spans="1:13" s="2" customFormat="1" ht="39.75" customHeight="1" x14ac:dyDescent="0.25">
      <c r="A86" s="26"/>
      <c r="B86" s="26"/>
      <c r="C86" s="26"/>
      <c r="D86" s="26"/>
      <c r="E86" s="26"/>
      <c r="F86" s="26"/>
      <c r="G86" s="26"/>
      <c r="H86" s="26"/>
      <c r="I86" s="26"/>
    </row>
    <row r="87" spans="1:13" s="2" customFormat="1" ht="39.75" customHeight="1" x14ac:dyDescent="0.25">
      <c r="A87" s="26"/>
      <c r="B87" s="26"/>
      <c r="C87" s="26"/>
      <c r="D87" s="26"/>
      <c r="E87" s="26"/>
      <c r="F87" s="26"/>
      <c r="G87" s="26"/>
      <c r="H87" s="26"/>
      <c r="I87" s="26"/>
    </row>
    <row r="88" spans="1:13" s="2" customFormat="1" ht="39.75" customHeight="1" x14ac:dyDescent="0.25">
      <c r="A88" s="26"/>
      <c r="B88" s="26"/>
      <c r="C88" s="26"/>
      <c r="D88" s="26"/>
      <c r="E88" s="26"/>
      <c r="F88" s="26"/>
      <c r="G88" s="26"/>
      <c r="H88" s="26"/>
      <c r="I88" s="26"/>
    </row>
    <row r="89" spans="1:13" s="2" customFormat="1" ht="39.75" customHeight="1" x14ac:dyDescent="0.25">
      <c r="A89"/>
      <c r="B89"/>
      <c r="C89"/>
      <c r="D89"/>
      <c r="E89"/>
      <c r="F89"/>
      <c r="G89"/>
      <c r="H89"/>
      <c r="I89"/>
    </row>
    <row r="90" spans="1:13" s="7" customFormat="1" x14ac:dyDescent="0.25">
      <c r="A90"/>
      <c r="B90"/>
      <c r="C90"/>
      <c r="D90"/>
      <c r="E90"/>
      <c r="F90"/>
      <c r="G90"/>
      <c r="H90"/>
      <c r="I90"/>
      <c r="M90" s="8"/>
    </row>
    <row r="91" spans="1:13" x14ac:dyDescent="0.25">
      <c r="M91" s="8"/>
    </row>
    <row r="92" spans="1:13" x14ac:dyDescent="0.25">
      <c r="M92" s="9"/>
    </row>
    <row r="93" spans="1:13" x14ac:dyDescent="0.25">
      <c r="M93" s="9"/>
    </row>
    <row r="94" spans="1:13" x14ac:dyDescent="0.25">
      <c r="M94" s="9"/>
    </row>
    <row r="95" spans="1:13" x14ac:dyDescent="0.25">
      <c r="M95" s="9"/>
    </row>
    <row r="96" spans="1:13" x14ac:dyDescent="0.25">
      <c r="M96" s="8"/>
    </row>
    <row r="97" spans="13:13" x14ac:dyDescent="0.25">
      <c r="M97" s="8"/>
    </row>
    <row r="98" spans="13:13" x14ac:dyDescent="0.25">
      <c r="M98" s="8"/>
    </row>
    <row r="99" spans="13:13" x14ac:dyDescent="0.25">
      <c r="M99" s="8"/>
    </row>
    <row r="100" spans="13:13" x14ac:dyDescent="0.25">
      <c r="M100" s="8"/>
    </row>
    <row r="101" spans="13:13" x14ac:dyDescent="0.25">
      <c r="M101" s="8"/>
    </row>
    <row r="102" spans="13:13" x14ac:dyDescent="0.25">
      <c r="M102" s="8"/>
    </row>
    <row r="103" spans="13:13" x14ac:dyDescent="0.25">
      <c r="M103" s="8"/>
    </row>
    <row r="104" spans="13:13" x14ac:dyDescent="0.25">
      <c r="M104" s="8"/>
    </row>
    <row r="105" spans="13:13" x14ac:dyDescent="0.25">
      <c r="M105" s="8"/>
    </row>
    <row r="106" spans="13:13" x14ac:dyDescent="0.25">
      <c r="M106" s="8"/>
    </row>
    <row r="107" spans="13:13" x14ac:dyDescent="0.25">
      <c r="M107" s="8"/>
    </row>
    <row r="108" spans="13:13" x14ac:dyDescent="0.25">
      <c r="M108" s="8"/>
    </row>
    <row r="109" spans="13:13" x14ac:dyDescent="0.25">
      <c r="M109" s="8"/>
    </row>
    <row r="110" spans="13:13" x14ac:dyDescent="0.25">
      <c r="M110" s="8"/>
    </row>
    <row r="111" spans="13:13" x14ac:dyDescent="0.25">
      <c r="M111" s="8"/>
    </row>
    <row r="112" spans="13:13" x14ac:dyDescent="0.25">
      <c r="M112" s="8"/>
    </row>
    <row r="113" spans="13:13" x14ac:dyDescent="0.25">
      <c r="M113" s="8"/>
    </row>
    <row r="114" spans="13:13" x14ac:dyDescent="0.25">
      <c r="M114" s="8"/>
    </row>
    <row r="115" spans="13:13" x14ac:dyDescent="0.25">
      <c r="M115" s="8"/>
    </row>
    <row r="116" spans="13:13" x14ac:dyDescent="0.25">
      <c r="M116" s="8"/>
    </row>
    <row r="117" spans="13:13" x14ac:dyDescent="0.25">
      <c r="M117" s="8"/>
    </row>
    <row r="118" spans="13:13" x14ac:dyDescent="0.25">
      <c r="M118" s="8"/>
    </row>
    <row r="119" spans="13:13" x14ac:dyDescent="0.25">
      <c r="M119" s="8"/>
    </row>
    <row r="120" spans="13:13" x14ac:dyDescent="0.25">
      <c r="M120" s="8"/>
    </row>
    <row r="121" spans="13:13" x14ac:dyDescent="0.25">
      <c r="M121" s="8"/>
    </row>
    <row r="122" spans="13:13" x14ac:dyDescent="0.25">
      <c r="M122" s="8"/>
    </row>
    <row r="123" spans="13:13" x14ac:dyDescent="0.25">
      <c r="M123" s="8"/>
    </row>
    <row r="124" spans="13:13" x14ac:dyDescent="0.25">
      <c r="M124" s="8"/>
    </row>
    <row r="125" spans="13:13" x14ac:dyDescent="0.25">
      <c r="M125" s="8"/>
    </row>
    <row r="126" spans="13:13" x14ac:dyDescent="0.25">
      <c r="M126" s="8"/>
    </row>
    <row r="127" spans="13:13" x14ac:dyDescent="0.25">
      <c r="M127" s="8"/>
    </row>
    <row r="128" spans="13:13" x14ac:dyDescent="0.25">
      <c r="M128" s="8"/>
    </row>
    <row r="129" spans="13:13" x14ac:dyDescent="0.25">
      <c r="M129" s="8"/>
    </row>
    <row r="130" spans="13:13" x14ac:dyDescent="0.25">
      <c r="M130" s="8"/>
    </row>
    <row r="131" spans="13:13" x14ac:dyDescent="0.25">
      <c r="M131" s="8"/>
    </row>
    <row r="132" spans="13:13" x14ac:dyDescent="0.25">
      <c r="M132" s="8"/>
    </row>
    <row r="133" spans="13:13" x14ac:dyDescent="0.25">
      <c r="M133" s="8"/>
    </row>
    <row r="134" spans="13:13" x14ac:dyDescent="0.25">
      <c r="M134" s="8"/>
    </row>
    <row r="135" spans="13:13" x14ac:dyDescent="0.25">
      <c r="M135" s="8"/>
    </row>
    <row r="136" spans="13:13" x14ac:dyDescent="0.25">
      <c r="M136" s="8"/>
    </row>
    <row r="137" spans="13:13" x14ac:dyDescent="0.25">
      <c r="M137" s="9"/>
    </row>
    <row r="138" spans="13:13" x14ac:dyDescent="0.25">
      <c r="M138" s="9"/>
    </row>
    <row r="139" spans="13:13" x14ac:dyDescent="0.25">
      <c r="M139" s="9"/>
    </row>
    <row r="140" spans="13:13" x14ac:dyDescent="0.25">
      <c r="M140" s="9"/>
    </row>
    <row r="141" spans="13:13" x14ac:dyDescent="0.25">
      <c r="M141" s="9"/>
    </row>
    <row r="142" spans="13:13" x14ac:dyDescent="0.25">
      <c r="M142" s="9"/>
    </row>
    <row r="143" spans="13:13" x14ac:dyDescent="0.25">
      <c r="M143" s="8"/>
    </row>
    <row r="144" spans="13:13" x14ac:dyDescent="0.25">
      <c r="M144" s="8"/>
    </row>
    <row r="145" spans="13:13" x14ac:dyDescent="0.25">
      <c r="M145" s="8"/>
    </row>
    <row r="146" spans="13:13" x14ac:dyDescent="0.25">
      <c r="M146" s="8"/>
    </row>
    <row r="147" spans="13:13" x14ac:dyDescent="0.25">
      <c r="M147" s="8"/>
    </row>
  </sheetData>
  <autoFilter ref="A2:I83">
    <filterColumn colId="7" showButton="0"/>
  </autoFilter>
  <mergeCells count="6">
    <mergeCell ref="D85:E85"/>
    <mergeCell ref="H2:I2"/>
    <mergeCell ref="H3:I3"/>
    <mergeCell ref="G4:I4"/>
    <mergeCell ref="A7:G7"/>
    <mergeCell ref="C83:F8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Aset</dc:creator>
  <cp:lastModifiedBy>GosZ</cp:lastModifiedBy>
  <dcterms:created xsi:type="dcterms:W3CDTF">2024-02-01T09:45:06Z</dcterms:created>
  <dcterms:modified xsi:type="dcterms:W3CDTF">2024-02-07T08:23:34Z</dcterms:modified>
</cp:coreProperties>
</file>