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720"/>
  </bookViews>
  <sheets>
    <sheet name="Лист1" sheetId="1" r:id="rId1"/>
    <sheet name="Лист2" sheetId="2" r:id="rId2"/>
    <sheet name="Лист3" sheetId="3" r:id="rId3"/>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1" l="1"/>
</calcChain>
</file>

<file path=xl/sharedStrings.xml><?xml version="1.0" encoding="utf-8"?>
<sst xmlns="http://schemas.openxmlformats.org/spreadsheetml/2006/main" count="23" uniqueCount="23">
  <si>
    <t>1.</t>
  </si>
  <si>
    <t>2.</t>
  </si>
  <si>
    <t>3.</t>
  </si>
  <si>
    <t>№ п/п</t>
  </si>
  <si>
    <t>Ед. изм.</t>
  </si>
  <si>
    <t>Сумма для закупа</t>
  </si>
  <si>
    <t>Наименование товара</t>
  </si>
  <si>
    <t>Кол</t>
  </si>
  <si>
    <t>Расчетная цена</t>
  </si>
  <si>
    <t>Техническая спецификация</t>
  </si>
  <si>
    <t>Все медицинские изделия, включенные в тендерную заявку, должны соответсвовать Главе 4, ППравил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системы (пенитенциарной) системы, за счёт бюджетных средств и (или) в системе обязательного социального медицинского страхования, фармацевтических услуг, утвержденный постановлением Правительства Республики Казахстан от 04 июня 2021 года №375</t>
  </si>
  <si>
    <t>Перечень закупаемых медицинских изделий на 2023 год</t>
  </si>
  <si>
    <t>шт</t>
  </si>
  <si>
    <t>Срок поставки: в течение 2023 года по заявке Заказчика.</t>
  </si>
  <si>
    <t>Терапевтическая система стимуляции блуждающего нерва VNS с принадлежностями</t>
  </si>
  <si>
    <t xml:space="preserve">Одноконтактный неперезаряжаемый программируемый генератор импульсов для стимуляции блуждающего нерва, имплантируемый, с размерами не более 45 мм x 32 мм x 7 мм , весом не более 17 г.,  объёмом не более 8 см3 , количество портов для подключения электродов – 1. Корпус герметичный титановый, рентгенконтрастный. Терапевтический диапазон для стимуляции блуждающего нерва: 1,5 – 2,25 mA. Выходной ток 0-3,5 мА с шагом 0,25 мА ± 0,25 ≤ 1 мА, ± 10%&gt; 1 мА. Частота сигнала 1, 2, 5, 10, 15, 20, 25, 30 Гц ± 6%. Ширина импульса 130, 250, 500, 750, 1000 мкс ± 10%. 
Электрод VNS Therapy, биполярный, общая длинна электрода 43 см, сопротивление провода от 120 до 180 Ом, диаметром 2 мм изготовлен из силиконе без примесей латекса, диаметр разъема электрода 3,2 мм, изготовлен из силикона без примесей латекса, диаметр разъема контактов не более 1,27 мм изготовлен из нержавеющей стали 300 серии, спиральная, квадрифилярная конструкция катушки с проводником.
Пакет с принадлежностями (магнит пациента, контрольный). Магниты для увелечения параметров стимуляции – 2 шт, клипса для ношения магнита в стиле пейджера – 1 шт., браслет для ношения магнита в стиле часов – 1 шт.,
Одноразовый хирургический инструмент, используемый для подкожного туннелирования коннектора и корпуса провода от места разреза на шее до генератора в грудном кармане, совместим со всеми терапевтическими проводниками VNS, стержень из нержавеющей стали – 1 шт., фторуглеродные полимерные втулки – 2 шт., пуле образный наконечник из нержавеющей стали, возможность изогнуть туннелизатор до 25 градусов для удобного использования.
</t>
  </si>
  <si>
    <t>Место поставки: КГП на ПХВ "Детская городская клиническая больница №2" УОЗ г.Алматы, микрорайон - 2, 54</t>
  </si>
  <si>
    <t xml:space="preserve">Набор эндоскопических инструментов для педиатрии к лапароскопической видесистеме Karl Storz </t>
  </si>
  <si>
    <t>Видеоголовка эндоскопическая ,  1 чиповая FULL HD головка камеры, 50/60 Hz, замачиваемая, стерилизуемая газом и плазмой, f = 16 mm, 2 программируемые кнопки головки камеры, для использования с блоком камеры – 1 шт.;  Эндоигла, по VERESS,  для пневмоперитонеума, с пружинящим тупым стилетом, с замком ЛЮЕР, диаметр 2.1 мм, длина 13 см – 2 шт; Троакар, диаметр 11 мм. Состоит из:  стилет троакара пирамидальный,  канюля без клапана, с краном для инсуффляции, длина 10.5 см,  многофункциональный клапан, диаметр 11 мм – 2 шт; Троакар, диаметр 6 мм. Состоит из:  стилет троакара, пирамидальный,  канюля троакара, без клапана, с краном для инсуффляции, длина 10,5 см,  мультифункциональный клапан – 3 шт; Троакар, по CARVALHO, стилет троакара тупоконечный, канюля без крана для инсуффляции, диаметр 3 мм, рабочая длина 15 см. Состоит из: канюля троакара плоская, стилет троакара, интродьюсер для ввода инструментов диаметром 3 мм – 1 шт; Щипцы, разборные захватывающие по CROCE-OLMI, поворотные, с соединением для монополярной коагуляции, размер 5 мм, длина 36 см, с окончатыми браншами, загнутые, с одной подвижной браншей, состоящие из:  пластмассовая рукоятка, с фиксатором по MAHNES, внешняя трубка, изолированная,  рабочая вставка-щипцы – 2 шт; Щипцы, разборные захватывающие, поворотные, с соединением для монополярной коагуляции, размер 5 мм, длина 36 см, атравматические, многозубчатые, ложкообразные, с 2-мя подвижными браншами, состоящие из: пластмассовая рукоятка, с фиксатором по MAHNES, внешняя трубка, изолированная, рабочая вставка-щипцы – 1 шт; Щипцы, разборные захватывающие, поворотные, с соединением для монополярной коагуляции, размер 5 мм, длина 36 см, атравматические, с одной подвижной браншей, состоящие из: пластмассовая рукоятка, с фиксатором по MAHNES,  внешняя трубка, изолированная, рабочая вставка-щипцы – 1 шт; Ножницы,  разборные, поворотные, с соединением для монополярной коагуляции, диаметр 5 мм, длина 36 см,  зубчатые, ложкообразные, длина бранш 17 мм, с 2-мя  подвижными браншами, состоящие из:  пластмассовая рукоятка, без фиксатора, внешний тубус, изолированный, рабочая вставка-ножницы – 1 шт; Щипцы,  по KELLY для захвата, вращающиеся, разборные, с соединением для биполярной коагуляции, две бранши активны, специально разработаны для диссекции, диаметр 5 мм, длина 36 см. Состоят из:  рукоятка , без кремальеры, внешний тубус,  рабочая вставка-щипцы – 2 шт; Иглодержатель, макро по КОН, эргономичная аксиальная рукоятка с фиксатором, фиксатор открывается справа, прямые бранши, карбид-волфрамовая вставка, 5 мм, длина 33 см – 1 шт; Иглодержатель, макро по KOH, с карбид-вольфрамовой вставкой, эргономическая пистолетная рукоятка с фиксатором, фиксатор размыкается с левой стороны, бранши загнуты влево, внешний диаметр 5 мм, длина 33 см. Для шовных материалов 0/0 до 7/0 и игл размеров BV, SH или CT-1 – 1 шт. Блок видеокамеры эндоскопической,  разрешение Full HD, со встроенным  цифровым модулем обработки изображения, блок питания 50/60 Гц, 200 - 240 В переменного тока , 50/60 Гц – 1 шт.;  Иглодержатель, ультрамикроиглодержатель по КОН, с карбид-вольфрамовой вставкой. бранши слегка загнуты вправо, прямая рукоятка с кремальерой, размер 3 мм, длина 30 см – 1 шт; Ретрактор,  для печени по CUSCHIERI , диаметр 5 мм, длина 36 см, состоит из: рабочей вставки, внешнего тубуса и рукоятки – 1 шт; Петля, эндопетля по ROEDER, одноразовая, с рассасывающейся синтетической нитью, в стерильной упаковке, 12 шт., USP 0, длина 33 см – 2 шт; Щипцы,  разборные захватывающие  по MAHNES, поворотные, диаметр 5 мм, длина 36 см, с соединением для монополярной коагуляции, ""зев тигра"", с зубцами 2 х 4, с одной подвижной браншей, состоящие из: пластмассовая рукоятка, с фиксатором по MAHNES,   внешний тубус, изолированный, рабочая вставка-щипцы – 1 шт; Щипцы,  разборные по KELLY для диссекции и захвата, поворотные, разборные, с соединением для монополярной коагуляции, с соединением LUER для чистки, обе бранши подвижны, удлиненнные, диаметр 5 мм, длина 36 см, состоящие из:  пластмассовая рукоятка, без кремальеры,   внешний тубус, изолированный,   рабочая вставка-щипцы - 1 шт.</t>
  </si>
  <si>
    <t>набор</t>
  </si>
  <si>
    <t>К Тендерной документации</t>
  </si>
  <si>
    <t xml:space="preserve">                          Приложение 1</t>
  </si>
  <si>
    <t>Итого                                               87 750 375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</si>
</sst>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_р_."/>
  </numFmts>
  <fonts count="13" x14ac:knownFonts="1">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Helv"/>
    </font>
    <font>
      <b/>
      <sz val="11"/>
      <name val="Times New Roman"/>
      <family val="1"/>
      <charset val="204"/>
    </font>
    <font>
      <sz val="11"/>
      <name val="Times New Roman"/>
      <family val="1"/>
      <charset val="204"/>
    </font>
    <font>
      <sz val="11"/>
      <color theme="1"/>
      <name val="Times New Roman"/>
      <family val="1"/>
      <charset val="204"/>
    </font>
    <font>
      <sz val="10"/>
      <color theme="1"/>
      <name val="Times New Roman"/>
      <family val="1"/>
      <charset val="204"/>
    </font>
    <font>
      <sz val="10"/>
      <color rgb="FF000000"/>
      <name val="Times New Roman"/>
      <family val="1"/>
      <charset val="204"/>
    </font>
    <font>
      <sz val="10"/>
      <name val="Times New Roman"/>
      <family val="1"/>
      <charset val="204"/>
    </font>
    <font>
      <b/>
      <sz val="10"/>
      <name val="Times New Roman"/>
      <family val="1"/>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alignment horizontal="center"/>
    </xf>
    <xf numFmtId="0" fontId="4" fillId="0" borderId="0"/>
    <xf numFmtId="0" fontId="3" fillId="0" borderId="0">
      <alignment horizontal="center"/>
    </xf>
    <xf numFmtId="164" fontId="2" fillId="0" borderId="0" applyFont="0" applyFill="0" applyBorder="0" applyAlignment="0" applyProtection="0"/>
  </cellStyleXfs>
  <cellXfs count="42">
    <xf numFmtId="0" fontId="0" fillId="0" borderId="0" xfId="0"/>
    <xf numFmtId="0" fontId="5" fillId="0" borderId="0" xfId="2" applyFont="1" applyAlignment="1">
      <alignment horizontal="center" vertical="center" wrapText="1"/>
    </xf>
    <xf numFmtId="0" fontId="6" fillId="0" borderId="0" xfId="0" applyFont="1" applyAlignment="1">
      <alignment wrapText="1"/>
    </xf>
    <xf numFmtId="0" fontId="5" fillId="0" borderId="0" xfId="2" applyFont="1" applyAlignment="1">
      <alignment vertical="center" wrapText="1"/>
    </xf>
    <xf numFmtId="0" fontId="7" fillId="0" borderId="0" xfId="0" applyFont="1"/>
    <xf numFmtId="0" fontId="6" fillId="0" borderId="0" xfId="2"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xf>
    <xf numFmtId="3" fontId="5" fillId="0" borderId="0" xfId="2" applyNumberFormat="1" applyFont="1" applyAlignment="1">
      <alignment horizontal="center" vertical="center" wrapText="1"/>
    </xf>
    <xf numFmtId="3" fontId="6" fillId="0" borderId="0" xfId="2" applyNumberFormat="1" applyFont="1" applyAlignment="1">
      <alignment horizontal="left" vertical="center" wrapText="1"/>
    </xf>
    <xf numFmtId="3" fontId="7" fillId="0" borderId="0" xfId="0" applyNumberFormat="1" applyFont="1"/>
    <xf numFmtId="0" fontId="6" fillId="0" borderId="0" xfId="2" applyFont="1" applyAlignment="1">
      <alignment horizontal="left" vertical="center" wrapText="1"/>
    </xf>
    <xf numFmtId="0" fontId="9" fillId="0" borderId="1" xfId="0" applyFont="1" applyBorder="1" applyAlignment="1">
      <alignment horizontal="center" vertical="center" wrapText="1"/>
    </xf>
    <xf numFmtId="0" fontId="11" fillId="0" borderId="0" xfId="2" applyFont="1" applyAlignment="1">
      <alignment horizontal="center" vertical="center" wrapText="1"/>
    </xf>
    <xf numFmtId="0" fontId="10" fillId="0" borderId="0" xfId="0" applyFont="1" applyAlignment="1">
      <alignment horizontal="left" vertical="center" wrapText="1"/>
    </xf>
    <xf numFmtId="0" fontId="10" fillId="0" borderId="0" xfId="2" applyFont="1" applyAlignment="1">
      <alignment horizontal="center" vertical="center" wrapText="1"/>
    </xf>
    <xf numFmtId="0" fontId="8" fillId="0" borderId="0" xfId="0" applyFont="1" applyAlignment="1">
      <alignment horizontal="center" vertical="center"/>
    </xf>
    <xf numFmtId="0" fontId="8" fillId="0" borderId="0" xfId="0" applyFont="1"/>
    <xf numFmtId="0" fontId="10" fillId="0" borderId="0" xfId="2" applyFont="1" applyAlignment="1">
      <alignment horizontal="left" vertical="center" wrapText="1"/>
    </xf>
    <xf numFmtId="0" fontId="10" fillId="0" borderId="0" xfId="0" applyFont="1" applyAlignment="1">
      <alignment horizontal="center" vertical="center" wrapText="1"/>
    </xf>
    <xf numFmtId="3" fontId="10" fillId="0" borderId="0" xfId="2" applyNumberFormat="1" applyFont="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40" fontId="11" fillId="0" borderId="1" xfId="0" applyNumberFormat="1" applyFont="1" applyBorder="1" applyAlignment="1">
      <alignment horizontal="center" vertical="center" wrapText="1"/>
    </xf>
    <xf numFmtId="165" fontId="11" fillId="0" borderId="1" xfId="0" applyNumberFormat="1" applyFont="1" applyBorder="1" applyAlignment="1">
      <alignment horizontal="center" vertical="center" wrapText="1"/>
    </xf>
    <xf numFmtId="3" fontId="11"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3" fontId="10" fillId="0" borderId="1"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1"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8" fillId="0" borderId="0" xfId="0" applyFont="1" applyAlignment="1">
      <alignment horizontal="left" vertical="center"/>
    </xf>
    <xf numFmtId="3" fontId="8" fillId="0" borderId="0" xfId="0" applyNumberFormat="1" applyFont="1"/>
    <xf numFmtId="0" fontId="8" fillId="0" borderId="1" xfId="0" applyFont="1" applyBorder="1" applyAlignment="1">
      <alignment horizontal="center" vertical="center"/>
    </xf>
    <xf numFmtId="0" fontId="10" fillId="0" borderId="1" xfId="0" applyFont="1" applyBorder="1" applyAlignment="1">
      <alignment horizontal="left" vertical="top" wrapText="1"/>
    </xf>
    <xf numFmtId="3" fontId="8" fillId="0" borderId="1" xfId="0" applyNumberFormat="1" applyFont="1" applyBorder="1" applyAlignment="1">
      <alignment horizontal="center" vertical="center"/>
    </xf>
    <xf numFmtId="0" fontId="12"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3" fontId="10" fillId="0" borderId="0" xfId="2" applyNumberFormat="1" applyFont="1" applyAlignment="1">
      <alignment horizontal="center" vertical="center"/>
    </xf>
    <xf numFmtId="0" fontId="10" fillId="0" borderId="0" xfId="2" applyFont="1" applyAlignment="1">
      <alignment horizontal="left" vertical="center" wrapText="1"/>
    </xf>
    <xf numFmtId="0" fontId="11" fillId="0" borderId="2" xfId="2" applyFont="1" applyBorder="1" applyAlignment="1">
      <alignment horizontal="center" vertical="center" wrapText="1"/>
    </xf>
  </cellXfs>
  <cellStyles count="5">
    <cellStyle name="Обычный" xfId="0" builtinId="0"/>
    <cellStyle name="Обычный 2" xfId="1"/>
    <cellStyle name="Обычный_Лист1" xfId="2"/>
    <cellStyle name="Стиль 1" xfId="3"/>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topLeftCell="A10" zoomScaleNormal="100" workbookViewId="0">
      <selection activeCell="D12" sqref="D12:G12"/>
    </sheetView>
  </sheetViews>
  <sheetFormatPr defaultRowHeight="12.75" x14ac:dyDescent="0.2"/>
  <cols>
    <col min="1" max="1" width="5" style="17" customWidth="1"/>
    <col min="2" max="2" width="31.85546875" style="31" customWidth="1"/>
    <col min="3" max="3" width="74.7109375" style="16" customWidth="1"/>
    <col min="4" max="5" width="7.85546875" style="16" customWidth="1"/>
    <col min="6" max="6" width="12.140625" style="32" customWidth="1"/>
    <col min="7" max="7" width="12.85546875" style="17" customWidth="1"/>
    <col min="8" max="8" width="9.140625" style="16"/>
    <col min="9" max="16384" width="9.140625" style="17"/>
  </cols>
  <sheetData>
    <row r="1" spans="1:7" x14ac:dyDescent="0.2">
      <c r="A1" s="13"/>
      <c r="B1" s="14"/>
      <c r="C1" s="19"/>
      <c r="D1" s="15"/>
      <c r="E1" s="15"/>
      <c r="F1" s="39" t="s">
        <v>21</v>
      </c>
      <c r="G1" s="39"/>
    </row>
    <row r="2" spans="1:7" x14ac:dyDescent="0.2">
      <c r="A2" s="13"/>
      <c r="B2" s="14"/>
      <c r="C2" s="19"/>
      <c r="D2" s="15"/>
      <c r="E2" s="15"/>
      <c r="F2" s="39" t="s">
        <v>20</v>
      </c>
      <c r="G2" s="39"/>
    </row>
    <row r="3" spans="1:7" ht="12.75" customHeight="1" x14ac:dyDescent="0.2">
      <c r="A3" s="15" t="s">
        <v>0</v>
      </c>
      <c r="B3" s="40" t="s">
        <v>16</v>
      </c>
      <c r="C3" s="40"/>
      <c r="D3" s="40"/>
      <c r="E3" s="40"/>
      <c r="F3" s="40"/>
      <c r="G3" s="40"/>
    </row>
    <row r="4" spans="1:7" ht="12.75" customHeight="1" x14ac:dyDescent="0.2">
      <c r="A4" s="15" t="s">
        <v>1</v>
      </c>
      <c r="B4" s="40" t="s">
        <v>13</v>
      </c>
      <c r="C4" s="40"/>
      <c r="D4" s="40"/>
      <c r="E4" s="40"/>
      <c r="F4" s="40"/>
      <c r="G4" s="40"/>
    </row>
    <row r="5" spans="1:7" ht="53.25" customHeight="1" x14ac:dyDescent="0.2">
      <c r="A5" s="19" t="s">
        <v>2</v>
      </c>
      <c r="B5" s="40" t="s">
        <v>10</v>
      </c>
      <c r="C5" s="40"/>
      <c r="D5" s="40"/>
      <c r="E5" s="40"/>
      <c r="F5" s="40"/>
      <c r="G5" s="40"/>
    </row>
    <row r="6" spans="1:7" x14ac:dyDescent="0.2">
      <c r="A6" s="19"/>
      <c r="B6" s="18"/>
      <c r="C6" s="15"/>
      <c r="D6" s="15"/>
      <c r="E6" s="15"/>
      <c r="F6" s="20"/>
      <c r="G6" s="15"/>
    </row>
    <row r="7" spans="1:7" x14ac:dyDescent="0.2">
      <c r="A7" s="13"/>
      <c r="B7" s="41" t="s">
        <v>11</v>
      </c>
      <c r="C7" s="41"/>
      <c r="D7" s="41"/>
      <c r="E7" s="41"/>
      <c r="F7" s="41"/>
      <c r="G7" s="41"/>
    </row>
    <row r="8" spans="1:7" ht="25.5" x14ac:dyDescent="0.2">
      <c r="A8" s="21" t="s">
        <v>3</v>
      </c>
      <c r="B8" s="22" t="s">
        <v>6</v>
      </c>
      <c r="C8" s="21" t="s">
        <v>9</v>
      </c>
      <c r="D8" s="23" t="s">
        <v>4</v>
      </c>
      <c r="E8" s="24" t="s">
        <v>7</v>
      </c>
      <c r="F8" s="25" t="s">
        <v>8</v>
      </c>
      <c r="G8" s="24" t="s">
        <v>5</v>
      </c>
    </row>
    <row r="9" spans="1:7" x14ac:dyDescent="0.2">
      <c r="A9" s="26">
        <v>1</v>
      </c>
      <c r="B9" s="26">
        <v>2</v>
      </c>
      <c r="C9" s="26">
        <v>3</v>
      </c>
      <c r="D9" s="26">
        <v>4</v>
      </c>
      <c r="E9" s="26">
        <v>6</v>
      </c>
      <c r="F9" s="25">
        <v>5</v>
      </c>
      <c r="G9" s="26">
        <v>7</v>
      </c>
    </row>
    <row r="10" spans="1:7" ht="294.75" customHeight="1" x14ac:dyDescent="0.2">
      <c r="A10" s="12">
        <v>1</v>
      </c>
      <c r="B10" s="30" t="s">
        <v>14</v>
      </c>
      <c r="C10" s="30" t="s">
        <v>15</v>
      </c>
      <c r="D10" s="29" t="s">
        <v>12</v>
      </c>
      <c r="E10" s="29">
        <v>8</v>
      </c>
      <c r="F10" s="28">
        <v>7500000</v>
      </c>
      <c r="G10" s="27">
        <f t="shared" ref="G10" si="0">F10*E10</f>
        <v>60000000</v>
      </c>
    </row>
    <row r="11" spans="1:7" ht="199.5" customHeight="1" x14ac:dyDescent="0.2">
      <c r="A11" s="33">
        <v>2</v>
      </c>
      <c r="B11" s="30" t="s">
        <v>17</v>
      </c>
      <c r="C11" s="34" t="s">
        <v>18</v>
      </c>
      <c r="D11" s="33" t="s">
        <v>19</v>
      </c>
      <c r="E11" s="33">
        <v>1</v>
      </c>
      <c r="F11" s="35">
        <v>27750375</v>
      </c>
      <c r="G11" s="35">
        <v>27750375</v>
      </c>
    </row>
    <row r="12" spans="1:7" x14ac:dyDescent="0.2">
      <c r="D12" s="36" t="s">
        <v>22</v>
      </c>
      <c r="E12" s="37"/>
      <c r="F12" s="37"/>
      <c r="G12" s="38"/>
    </row>
    <row r="22" ht="210" customHeight="1" x14ac:dyDescent="0.2"/>
    <row r="27" ht="15" customHeight="1" x14ac:dyDescent="0.2"/>
  </sheetData>
  <mergeCells count="7">
    <mergeCell ref="D12:G12"/>
    <mergeCell ref="F1:G1"/>
    <mergeCell ref="F2:G2"/>
    <mergeCell ref="B3:G3"/>
    <mergeCell ref="B4:G4"/>
    <mergeCell ref="B5:G5"/>
    <mergeCell ref="B7:G7"/>
  </mergeCells>
  <pageMargins left="0.7" right="0.7" top="0.75" bottom="0.75" header="0.3" footer="0.3"/>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workbookViewId="0">
      <selection activeCell="C13" sqref="C13"/>
    </sheetView>
  </sheetViews>
  <sheetFormatPr defaultRowHeight="15" x14ac:dyDescent="0.25"/>
  <cols>
    <col min="1" max="1" width="5" style="4" customWidth="1"/>
    <col min="2" max="2" width="20.28515625" style="4" customWidth="1"/>
    <col min="3" max="3" width="94.140625" style="4" customWidth="1"/>
    <col min="4" max="4" width="7.85546875" style="7" customWidth="1"/>
    <col min="5" max="5" width="9.5703125" style="10" customWidth="1"/>
    <col min="6" max="6" width="6.140625" style="4" customWidth="1"/>
    <col min="7" max="7" width="15" style="4" customWidth="1"/>
    <col min="8" max="16384" width="9.140625" style="4"/>
  </cols>
  <sheetData>
    <row r="1" spans="1:7" ht="15" customHeight="1" x14ac:dyDescent="0.25">
      <c r="A1" s="1"/>
      <c r="B1" s="2"/>
      <c r="C1" s="2"/>
      <c r="D1" s="1"/>
      <c r="E1" s="8"/>
      <c r="F1" s="3"/>
      <c r="G1" s="3"/>
    </row>
    <row r="2" spans="1:7" ht="15" customHeight="1" x14ac:dyDescent="0.25">
      <c r="A2" s="1"/>
      <c r="B2" s="2"/>
      <c r="C2" s="2"/>
      <c r="D2" s="1"/>
      <c r="E2" s="8"/>
      <c r="F2" s="3"/>
      <c r="G2" s="3"/>
    </row>
    <row r="3" spans="1:7" x14ac:dyDescent="0.25">
      <c r="A3" s="6"/>
      <c r="B3" s="11"/>
      <c r="C3" s="11"/>
      <c r="D3" s="5"/>
      <c r="E3" s="9"/>
      <c r="F3" s="11"/>
      <c r="G3" s="5"/>
    </row>
  </sheetData>
  <pageMargins left="0.7" right="0.7" top="0.75" bottom="0.75" header="0.3" footer="0.3"/>
  <pageSetup paperSize="9" scale="8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uzer</dc:creator>
  <cp:lastModifiedBy>GosZ</cp:lastModifiedBy>
  <cp:lastPrinted>2023-01-18T06:16:04Z</cp:lastPrinted>
  <dcterms:created xsi:type="dcterms:W3CDTF">2013-02-20T12:40:39Z</dcterms:created>
  <dcterms:modified xsi:type="dcterms:W3CDTF">2023-03-31T12:19:02Z</dcterms:modified>
</cp:coreProperties>
</file>